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5" yWindow="1305" windowWidth="26565" windowHeight="11355"/>
  </bookViews>
  <sheets>
    <sheet name="1P1 gender 2011" sheetId="4" r:id="rId1"/>
  </sheets>
  <calcPr calcId="124519"/>
</workbook>
</file>

<file path=xl/calcChain.xml><?xml version="1.0" encoding="utf-8"?>
<calcChain xmlns="http://schemas.openxmlformats.org/spreadsheetml/2006/main">
  <c r="O11" i="4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6"/>
  <c r="P26"/>
  <c r="Q26"/>
  <c r="O27"/>
  <c r="P27"/>
  <c r="Q27"/>
  <c r="O28"/>
  <c r="P28"/>
  <c r="Q28"/>
  <c r="O29"/>
  <c r="P29"/>
  <c r="Q29"/>
  <c r="Q60" l="1"/>
  <c r="Y60" s="1"/>
  <c r="P60"/>
  <c r="X60" s="1"/>
  <c r="O60"/>
  <c r="W60" s="1"/>
  <c r="Q58"/>
  <c r="Y58" s="1"/>
  <c r="P58"/>
  <c r="X58" s="1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X53" s="1"/>
  <c r="O53"/>
  <c r="W53" s="1"/>
  <c r="Q52"/>
  <c r="Y52" s="1"/>
  <c r="P52"/>
  <c r="X52" s="1"/>
  <c r="O52"/>
  <c r="W52" s="1"/>
  <c r="Q51"/>
  <c r="Y51" s="1"/>
  <c r="P51"/>
  <c r="X51" s="1"/>
  <c r="O51"/>
  <c r="W51" s="1"/>
  <c r="Q50"/>
  <c r="Y50" s="1"/>
  <c r="P50"/>
  <c r="X50" s="1"/>
  <c r="O50"/>
  <c r="W50" s="1"/>
  <c r="Q49"/>
  <c r="Y49" s="1"/>
  <c r="P49"/>
  <c r="X49" s="1"/>
  <c r="O49"/>
  <c r="W49" s="1"/>
  <c r="Q48"/>
  <c r="Y48" s="1"/>
  <c r="P48"/>
  <c r="X48" s="1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X45" s="1"/>
  <c r="O45"/>
  <c r="W45" s="1"/>
  <c r="Q44"/>
  <c r="Y44" s="1"/>
  <c r="P44"/>
  <c r="X44" s="1"/>
  <c r="O44"/>
  <c r="W44" s="1"/>
  <c r="Q43"/>
  <c r="Y43" s="1"/>
  <c r="P43"/>
  <c r="X43" s="1"/>
  <c r="O43"/>
  <c r="W43" s="1"/>
  <c r="Q42"/>
  <c r="Y42" s="1"/>
  <c r="P42"/>
  <c r="X42" s="1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X33" s="1"/>
  <c r="O33"/>
  <c r="W33" s="1"/>
  <c r="Q32"/>
  <c r="Y32" s="1"/>
  <c r="P32"/>
  <c r="X32" s="1"/>
  <c r="O32"/>
  <c r="W32" s="1"/>
  <c r="Q31"/>
  <c r="Y31" s="1"/>
  <c r="P31"/>
  <c r="X31" s="1"/>
  <c r="O31"/>
  <c r="W31" s="1"/>
  <c r="Q30"/>
  <c r="Y30" s="1"/>
  <c r="P30"/>
  <c r="X30" s="1"/>
  <c r="O30"/>
  <c r="W30" s="1"/>
  <c r="Y29"/>
  <c r="X29"/>
  <c r="W29"/>
  <c r="Y28"/>
  <c r="X28"/>
  <c r="W28"/>
  <c r="Y27"/>
  <c r="X27"/>
  <c r="W27"/>
  <c r="Y26"/>
  <c r="X26"/>
  <c r="W26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Q9"/>
  <c r="Y9" s="1"/>
  <c r="P9"/>
  <c r="X9" s="1"/>
  <c r="O9"/>
  <c r="W9" s="1"/>
</calcChain>
</file>

<file path=xl/sharedStrings.xml><?xml version="1.0" encoding="utf-8"?>
<sst xmlns="http://schemas.openxmlformats.org/spreadsheetml/2006/main" count="139" uniqueCount="105">
  <si>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</si>
  <si>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</si>
  <si>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</si>
  <si>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</si>
  <si>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</si>
  <si>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</si>
  <si>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</si>
  <si>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</si>
  <si>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</si>
  <si>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</si>
  <si>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</si>
  <si>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</si>
  <si>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</si>
  <si>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</si>
  <si>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</si>
  <si>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</si>
  <si>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</si>
  <si>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</si>
  <si>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</si>
  <si>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</si>
  <si>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</si>
  <si>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</si>
  <si>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</si>
  <si>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</si>
  <si>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</si>
  <si>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</si>
  <si>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</si>
  <si>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</si>
  <si>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</si>
  <si>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</si>
  <si>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</si>
  <si>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</si>
  <si>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</si>
  <si>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</si>
  <si>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</si>
  <si>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</si>
  <si>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</si>
  <si>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</si>
  <si>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</si>
  <si>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</si>
  <si>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</si>
  <si>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</si>
  <si>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</si>
  <si>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</si>
  <si>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</si>
  <si>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</si>
  <si>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</si>
  <si>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</si>
  <si>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</si>
  <si>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</si>
  <si>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</si>
  <si>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</si>
  <si>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</si>
  <si>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</si>
  <si>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</si>
  <si>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</si>
  <si>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</si>
  <si>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</si>
  <si>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</si>
  <si>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</si>
  <si>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</si>
  <si>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</si>
  <si>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Gender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</si>
  <si>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</si>
  <si>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</si>
  <si>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</si>
  <si>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</si>
  <si>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</si>
  <si>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2010 - 2011</t>
  </si>
  <si>
    <t>(82)</t>
  </si>
  <si>
    <t>(34)</t>
  </si>
  <si>
    <t>(514)</t>
  </si>
  <si>
    <t>(630)</t>
  </si>
  <si>
    <t>(770)</t>
  </si>
  <si>
    <t>(81.82%)</t>
  </si>
  <si>
    <t>(83.97%)</t>
  </si>
  <si>
    <t>(1,179)</t>
  </si>
  <si>
    <t>(990)</t>
  </si>
  <si>
    <t>(838)</t>
  </si>
  <si>
    <t>(47)</t>
  </si>
  <si>
    <t>(105)</t>
  </si>
  <si>
    <t>(85.60%)</t>
  </si>
  <si>
    <t>(87.85%)</t>
  </si>
  <si>
    <t>(576)</t>
  </si>
  <si>
    <t>(506)</t>
  </si>
  <si>
    <t>(434)</t>
  </si>
  <si>
    <t>(507)</t>
  </si>
  <si>
    <t>(361)</t>
  </si>
  <si>
    <t>(18)</t>
  </si>
  <si>
    <t>(55)</t>
  </si>
  <si>
    <t>(54)</t>
  </si>
  <si>
    <t>(14)</t>
  </si>
  <si>
    <t>(438)</t>
  </si>
  <si>
    <t>(27)</t>
  </si>
  <si>
    <t>(16)</t>
  </si>
  <si>
    <t>(153)</t>
  </si>
  <si>
    <t>(196)</t>
  </si>
  <si>
    <t>(484)</t>
  </si>
  <si>
    <t>(400)</t>
  </si>
  <si>
    <t>(33)</t>
  </si>
  <si>
    <t>(51)</t>
  </si>
  <si>
    <t>(603)</t>
  </si>
  <si>
    <t>(80.27%)</t>
  </si>
  <si>
    <t>(263)</t>
  </si>
  <si>
    <t>(74.52%)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</si>
</sst>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customFormat="1">
      <c r="A1" s="10" t="s">
        <v>61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customFormat="1">
      <c r="A2" s="10" t="s">
        <v>63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customFormat="1">
      <c r="A3" s="10" t="s">
        <v>62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customFormat="1">
      <c r="A4" s="18" t="s">
        <v>68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customFormat="1">
      <c r="A5" s="10"/>
      <c r="B5" s="1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C6" s="4" t="s">
        <v>65</v>
      </c>
      <c r="D6" s="4"/>
      <c r="E6" s="4"/>
      <c r="G6" s="4" t="s">
        <v>66</v>
      </c>
      <c r="H6" s="4"/>
      <c r="I6" s="4"/>
      <c r="K6" s="4" t="s">
        <v>64</v>
      </c>
      <c r="L6" s="4"/>
      <c r="M6" s="4"/>
      <c r="O6" s="4" t="s">
        <v>2</v>
      </c>
      <c r="P6" s="4"/>
      <c r="Q6" s="4"/>
      <c r="S6" s="4" t="s">
        <v>1</v>
      </c>
      <c r="T6" s="4"/>
      <c r="U6" s="4"/>
      <c r="W6" s="4" t="s">
        <v>43</v>
      </c>
      <c r="X6" s="4"/>
      <c r="Y6" s="4"/>
    </row>
    <row r="7" spans="1:25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  <c r="O7" s="6" t="s">
        <v>3</v>
      </c>
      <c r="P7" s="6" t="s">
        <v>4</v>
      </c>
      <c r="Q7" s="6" t="s">
        <v>5</v>
      </c>
      <c r="S7" s="6" t="s">
        <v>3</v>
      </c>
      <c r="T7" s="6" t="s">
        <v>4</v>
      </c>
      <c r="U7" s="6" t="s">
        <v>5</v>
      </c>
      <c r="W7" s="6" t="s">
        <v>3</v>
      </c>
      <c r="X7" s="6" t="s">
        <v>4</v>
      </c>
      <c r="Y7" s="6" t="s">
        <v>5</v>
      </c>
    </row>
    <row r="8" spans="1:25">
      <c r="A8" s="2"/>
      <c r="B8" s="2"/>
      <c r="C8" s="12" t="s">
        <v>0</v>
      </c>
      <c r="D8" s="12" t="s">
        <v>0</v>
      </c>
      <c r="E8" s="12" t="s">
        <v>0</v>
      </c>
      <c r="F8" s="12"/>
      <c r="G8" s="12"/>
      <c r="H8" s="12"/>
      <c r="I8" s="12"/>
      <c r="J8" s="12"/>
      <c r="K8" s="12" t="s">
        <v>0</v>
      </c>
      <c r="L8" s="12" t="s">
        <v>0</v>
      </c>
      <c r="M8" s="12" t="s">
        <v>0</v>
      </c>
      <c r="N8" s="12"/>
      <c r="O8" s="12"/>
      <c r="P8" s="12"/>
      <c r="Q8" s="12"/>
      <c r="R8" s="12"/>
      <c r="S8" s="12" t="s">
        <v>0</v>
      </c>
      <c r="T8" s="12" t="s">
        <v>0</v>
      </c>
      <c r="U8" s="12" t="s">
        <v>0</v>
      </c>
      <c r="V8" s="12"/>
    </row>
    <row r="9" spans="1:25">
      <c r="A9" s="7">
        <v>503</v>
      </c>
      <c r="B9" s="2" t="s">
        <v>8</v>
      </c>
      <c r="C9" s="12">
        <v>38</v>
      </c>
      <c r="D9" s="12">
        <v>61</v>
      </c>
      <c r="E9" s="12">
        <v>99</v>
      </c>
      <c r="F9" s="12"/>
      <c r="G9" s="12">
        <v>10</v>
      </c>
      <c r="H9" s="12">
        <v>57</v>
      </c>
      <c r="I9" s="12">
        <v>67</v>
      </c>
      <c r="J9" s="12"/>
      <c r="K9" s="12">
        <v>97</v>
      </c>
      <c r="L9" s="12">
        <v>271</v>
      </c>
      <c r="M9" s="12">
        <v>368</v>
      </c>
      <c r="N9" s="12"/>
      <c r="O9" s="12">
        <f t="shared" ref="O9:Q9" si="0">SUM(G9,K9,C9)</f>
        <v>145</v>
      </c>
      <c r="P9" s="12">
        <f t="shared" si="0"/>
        <v>389</v>
      </c>
      <c r="Q9" s="12">
        <f t="shared" si="0"/>
        <v>534</v>
      </c>
      <c r="R9" s="12"/>
      <c r="S9" s="12">
        <v>194</v>
      </c>
      <c r="T9" s="12">
        <v>506</v>
      </c>
      <c r="U9" s="12">
        <v>700</v>
      </c>
      <c r="V9" s="12"/>
      <c r="W9" s="14">
        <f>IF(S9=0,"--",O9/S9)</f>
        <v>0.74742268041237114</v>
      </c>
      <c r="X9" s="14">
        <f t="shared" ref="X9:Y24" si="1">IF(T9=0,"--",P9/T9)</f>
        <v>0.76877470355731226</v>
      </c>
      <c r="Y9" s="14">
        <f t="shared" si="1"/>
        <v>0.7628571428571429</v>
      </c>
    </row>
    <row r="10" spans="1:25">
      <c r="A10" s="7">
        <v>508</v>
      </c>
      <c r="B10" s="2" t="s">
        <v>46</v>
      </c>
      <c r="C10" s="21" t="s">
        <v>93</v>
      </c>
      <c r="D10" s="21" t="s">
        <v>89</v>
      </c>
      <c r="E10" s="21" t="s">
        <v>69</v>
      </c>
      <c r="F10" s="12"/>
      <c r="G10" s="13" t="s">
        <v>94</v>
      </c>
      <c r="H10" s="13" t="s">
        <v>88</v>
      </c>
      <c r="I10" s="13" t="s">
        <v>70</v>
      </c>
      <c r="J10" s="12"/>
      <c r="K10" s="13" t="s">
        <v>95</v>
      </c>
      <c r="L10" s="13" t="s">
        <v>87</v>
      </c>
      <c r="M10" s="13" t="s">
        <v>71</v>
      </c>
      <c r="N10" s="12"/>
      <c r="O10" s="19" t="s">
        <v>96</v>
      </c>
      <c r="P10" s="19" t="s">
        <v>85</v>
      </c>
      <c r="Q10" s="19" t="s">
        <v>72</v>
      </c>
      <c r="R10" s="12"/>
      <c r="S10" s="13" t="s">
        <v>103</v>
      </c>
      <c r="T10" s="13" t="s">
        <v>86</v>
      </c>
      <c r="U10" s="13" t="s">
        <v>73</v>
      </c>
      <c r="V10" s="12"/>
      <c r="W10" s="20" t="s">
        <v>104</v>
      </c>
      <c r="X10" s="20" t="s">
        <v>81</v>
      </c>
      <c r="Y10" s="20" t="s">
        <v>74</v>
      </c>
    </row>
    <row r="11" spans="1:25">
      <c r="A11" s="7" t="s">
        <v>47</v>
      </c>
      <c r="B11" s="2" t="s">
        <v>48</v>
      </c>
      <c r="C11" s="17">
        <v>6</v>
      </c>
      <c r="D11" s="17">
        <v>13</v>
      </c>
      <c r="E11" s="17">
        <v>19</v>
      </c>
      <c r="F11" s="12"/>
      <c r="G11" s="12">
        <v>1</v>
      </c>
      <c r="H11" s="12">
        <v>3</v>
      </c>
      <c r="I11" s="12">
        <v>4</v>
      </c>
      <c r="J11" s="12"/>
      <c r="K11" s="12">
        <v>14</v>
      </c>
      <c r="L11" s="12">
        <v>42</v>
      </c>
      <c r="M11" s="12">
        <v>56</v>
      </c>
      <c r="N11" s="12"/>
      <c r="O11" s="12">
        <f t="shared" ref="O11:O29" si="2">SUM(G11,K11,C11)</f>
        <v>21</v>
      </c>
      <c r="P11" s="12">
        <f t="shared" ref="P11:P29" si="3">SUM(H11,L11,D11)</f>
        <v>58</v>
      </c>
      <c r="Q11" s="12">
        <f t="shared" ref="Q11:Q29" si="4">SUM(I11,M11,E11)</f>
        <v>79</v>
      </c>
      <c r="R11" s="12"/>
      <c r="S11" s="12">
        <v>29</v>
      </c>
      <c r="T11" s="12">
        <v>71</v>
      </c>
      <c r="U11" s="12">
        <v>100</v>
      </c>
      <c r="V11" s="12"/>
      <c r="W11" s="14">
        <f t="shared" ref="W11:Y60" si="5">IF(S11=0,"--",O11/S11)</f>
        <v>0.72413793103448276</v>
      </c>
      <c r="X11" s="14">
        <f t="shared" si="1"/>
        <v>0.81690140845070425</v>
      </c>
      <c r="Y11" s="14">
        <f t="shared" si="1"/>
        <v>0.79</v>
      </c>
    </row>
    <row r="12" spans="1:25">
      <c r="A12" s="7" t="s">
        <v>47</v>
      </c>
      <c r="B12" s="2" t="s">
        <v>49</v>
      </c>
      <c r="C12" s="17">
        <v>6</v>
      </c>
      <c r="D12" s="17">
        <v>8</v>
      </c>
      <c r="E12" s="17">
        <v>14</v>
      </c>
      <c r="F12" s="12"/>
      <c r="G12" s="12">
        <v>2</v>
      </c>
      <c r="H12" s="12">
        <v>4</v>
      </c>
      <c r="I12" s="12">
        <v>6</v>
      </c>
      <c r="J12" s="12"/>
      <c r="K12" s="12">
        <v>48</v>
      </c>
      <c r="L12" s="12">
        <v>23</v>
      </c>
      <c r="M12" s="12">
        <v>71</v>
      </c>
      <c r="N12" s="12"/>
      <c r="O12" s="12">
        <f t="shared" si="2"/>
        <v>56</v>
      </c>
      <c r="P12" s="12">
        <f t="shared" si="3"/>
        <v>35</v>
      </c>
      <c r="Q12" s="12">
        <f t="shared" si="4"/>
        <v>91</v>
      </c>
      <c r="R12" s="12"/>
      <c r="S12" s="12">
        <v>78</v>
      </c>
      <c r="T12" s="12">
        <v>50</v>
      </c>
      <c r="U12" s="12">
        <v>128</v>
      </c>
      <c r="V12" s="12"/>
      <c r="W12" s="14">
        <f t="shared" si="5"/>
        <v>0.71794871794871795</v>
      </c>
      <c r="X12" s="14">
        <f t="shared" si="1"/>
        <v>0.7</v>
      </c>
      <c r="Y12" s="14">
        <f t="shared" si="1"/>
        <v>0.7109375</v>
      </c>
    </row>
    <row r="13" spans="1:25">
      <c r="A13" s="7" t="s">
        <v>47</v>
      </c>
      <c r="B13" s="2" t="s">
        <v>50</v>
      </c>
      <c r="C13" s="17">
        <v>5</v>
      </c>
      <c r="D13" s="17">
        <v>12</v>
      </c>
      <c r="E13" s="17">
        <v>17</v>
      </c>
      <c r="F13" s="12"/>
      <c r="G13" s="12">
        <v>2</v>
      </c>
      <c r="H13" s="12">
        <v>3</v>
      </c>
      <c r="I13" s="12">
        <v>5</v>
      </c>
      <c r="J13" s="12"/>
      <c r="K13" s="12">
        <v>54</v>
      </c>
      <c r="L13" s="12">
        <v>140</v>
      </c>
      <c r="M13" s="12">
        <v>194</v>
      </c>
      <c r="N13" s="12"/>
      <c r="O13" s="12">
        <f t="shared" si="2"/>
        <v>61</v>
      </c>
      <c r="P13" s="12">
        <f t="shared" si="3"/>
        <v>155</v>
      </c>
      <c r="Q13" s="12">
        <f t="shared" si="4"/>
        <v>216</v>
      </c>
      <c r="R13" s="12"/>
      <c r="S13" s="12">
        <v>83</v>
      </c>
      <c r="T13" s="12">
        <v>174</v>
      </c>
      <c r="U13" s="12">
        <v>257</v>
      </c>
      <c r="V13" s="12"/>
      <c r="W13" s="14">
        <f t="shared" si="5"/>
        <v>0.73493975903614461</v>
      </c>
      <c r="X13" s="14">
        <f t="shared" si="1"/>
        <v>0.89080459770114939</v>
      </c>
      <c r="Y13" s="14">
        <f t="shared" si="1"/>
        <v>0.84046692607003892</v>
      </c>
    </row>
    <row r="14" spans="1:25">
      <c r="A14" s="7" t="s">
        <v>47</v>
      </c>
      <c r="B14" s="2" t="s">
        <v>51</v>
      </c>
      <c r="C14" s="17">
        <v>0</v>
      </c>
      <c r="D14" s="17">
        <v>0</v>
      </c>
      <c r="E14" s="17">
        <v>0</v>
      </c>
      <c r="F14" s="12"/>
      <c r="G14" s="12">
        <v>0</v>
      </c>
      <c r="H14" s="12">
        <v>0</v>
      </c>
      <c r="I14" s="12">
        <v>0</v>
      </c>
      <c r="J14" s="12"/>
      <c r="K14" s="12">
        <v>1</v>
      </c>
      <c r="L14" s="12">
        <v>1</v>
      </c>
      <c r="M14" s="12">
        <v>2</v>
      </c>
      <c r="N14" s="12"/>
      <c r="O14" s="12">
        <f t="shared" si="2"/>
        <v>1</v>
      </c>
      <c r="P14" s="12">
        <f t="shared" si="3"/>
        <v>1</v>
      </c>
      <c r="Q14" s="12">
        <f t="shared" si="4"/>
        <v>2</v>
      </c>
      <c r="R14" s="12"/>
      <c r="S14" s="12">
        <v>1</v>
      </c>
      <c r="T14" s="12">
        <v>1</v>
      </c>
      <c r="U14" s="12">
        <v>2</v>
      </c>
      <c r="V14" s="12"/>
      <c r="W14" s="14">
        <f t="shared" si="5"/>
        <v>1</v>
      </c>
      <c r="X14" s="14">
        <f t="shared" si="1"/>
        <v>1</v>
      </c>
      <c r="Y14" s="14">
        <f t="shared" si="1"/>
        <v>1</v>
      </c>
    </row>
    <row r="15" spans="1:25">
      <c r="A15" s="7" t="s">
        <v>47</v>
      </c>
      <c r="B15" s="2" t="s">
        <v>52</v>
      </c>
      <c r="C15" s="17">
        <v>3</v>
      </c>
      <c r="D15" s="17">
        <v>5</v>
      </c>
      <c r="E15" s="17">
        <v>8</v>
      </c>
      <c r="F15" s="12"/>
      <c r="G15" s="12">
        <v>5</v>
      </c>
      <c r="H15" s="12">
        <v>5</v>
      </c>
      <c r="I15" s="12">
        <v>10</v>
      </c>
      <c r="J15" s="12"/>
      <c r="K15" s="12">
        <v>15</v>
      </c>
      <c r="L15" s="12">
        <v>69</v>
      </c>
      <c r="M15" s="12">
        <v>84</v>
      </c>
      <c r="N15" s="12"/>
      <c r="O15" s="12">
        <f t="shared" si="2"/>
        <v>23</v>
      </c>
      <c r="P15" s="12">
        <f t="shared" si="3"/>
        <v>79</v>
      </c>
      <c r="Q15" s="12">
        <f t="shared" si="4"/>
        <v>102</v>
      </c>
      <c r="R15" s="12"/>
      <c r="S15" s="12">
        <v>28</v>
      </c>
      <c r="T15" s="12">
        <v>87</v>
      </c>
      <c r="U15" s="12">
        <v>115</v>
      </c>
      <c r="V15" s="12"/>
      <c r="W15" s="14">
        <f t="shared" si="5"/>
        <v>0.8214285714285714</v>
      </c>
      <c r="X15" s="14">
        <f t="shared" si="1"/>
        <v>0.90804597701149425</v>
      </c>
      <c r="Y15" s="14">
        <f t="shared" si="1"/>
        <v>0.88695652173913042</v>
      </c>
    </row>
    <row r="16" spans="1:25">
      <c r="A16" s="7" t="s">
        <v>47</v>
      </c>
      <c r="B16" s="2" t="s">
        <v>53</v>
      </c>
      <c r="C16" s="17">
        <v>2</v>
      </c>
      <c r="D16" s="17">
        <v>4</v>
      </c>
      <c r="E16" s="17">
        <v>6</v>
      </c>
      <c r="F16" s="12"/>
      <c r="G16" s="12">
        <v>2</v>
      </c>
      <c r="H16" s="12">
        <v>1</v>
      </c>
      <c r="I16" s="12">
        <v>3</v>
      </c>
      <c r="J16" s="12"/>
      <c r="K16" s="12">
        <v>0</v>
      </c>
      <c r="L16" s="12">
        <v>2</v>
      </c>
      <c r="M16" s="12">
        <v>2</v>
      </c>
      <c r="N16" s="12"/>
      <c r="O16" s="12">
        <f t="shared" si="2"/>
        <v>4</v>
      </c>
      <c r="P16" s="12">
        <f t="shared" si="3"/>
        <v>7</v>
      </c>
      <c r="Q16" s="12">
        <f t="shared" si="4"/>
        <v>11</v>
      </c>
      <c r="R16" s="12"/>
      <c r="S16" s="12">
        <v>9</v>
      </c>
      <c r="T16" s="12">
        <v>9</v>
      </c>
      <c r="U16" s="12">
        <v>18</v>
      </c>
      <c r="V16" s="12"/>
      <c r="W16" s="14">
        <f t="shared" si="5"/>
        <v>0.44444444444444442</v>
      </c>
      <c r="X16" s="14">
        <f t="shared" si="1"/>
        <v>0.77777777777777779</v>
      </c>
      <c r="Y16" s="14">
        <f t="shared" si="1"/>
        <v>0.61111111111111116</v>
      </c>
    </row>
    <row r="17" spans="1:25">
      <c r="A17" s="7" t="s">
        <v>47</v>
      </c>
      <c r="B17" s="2" t="s">
        <v>54</v>
      </c>
      <c r="C17" s="17">
        <v>5</v>
      </c>
      <c r="D17" s="17">
        <v>13</v>
      </c>
      <c r="E17" s="17">
        <v>18</v>
      </c>
      <c r="F17" s="12"/>
      <c r="G17" s="12">
        <v>4</v>
      </c>
      <c r="H17" s="12">
        <v>2</v>
      </c>
      <c r="I17" s="12">
        <v>6</v>
      </c>
      <c r="J17" s="12"/>
      <c r="K17" s="12">
        <v>21</v>
      </c>
      <c r="L17" s="12">
        <v>84</v>
      </c>
      <c r="M17" s="12">
        <v>105</v>
      </c>
      <c r="N17" s="12"/>
      <c r="O17" s="12">
        <f t="shared" si="2"/>
        <v>30</v>
      </c>
      <c r="P17" s="12">
        <f t="shared" si="3"/>
        <v>99</v>
      </c>
      <c r="Q17" s="12">
        <f t="shared" si="4"/>
        <v>129</v>
      </c>
      <c r="R17" s="12"/>
      <c r="S17" s="12">
        <v>35</v>
      </c>
      <c r="T17" s="12">
        <v>115</v>
      </c>
      <c r="U17" s="12">
        <v>150</v>
      </c>
      <c r="V17" s="12"/>
      <c r="W17" s="14">
        <f t="shared" si="5"/>
        <v>0.8571428571428571</v>
      </c>
      <c r="X17" s="14">
        <f t="shared" si="1"/>
        <v>0.86086956521739133</v>
      </c>
      <c r="Y17" s="14">
        <f t="shared" si="1"/>
        <v>0.86</v>
      </c>
    </row>
    <row r="18" spans="1:25">
      <c r="A18" s="7">
        <v>507</v>
      </c>
      <c r="B18" s="2" t="s">
        <v>12</v>
      </c>
      <c r="C18" s="17">
        <v>6</v>
      </c>
      <c r="D18" s="17">
        <v>11</v>
      </c>
      <c r="E18" s="17">
        <v>17</v>
      </c>
      <c r="F18" s="12"/>
      <c r="G18" s="12">
        <v>9</v>
      </c>
      <c r="H18" s="12">
        <v>14</v>
      </c>
      <c r="I18" s="12">
        <v>23</v>
      </c>
      <c r="J18" s="12"/>
      <c r="K18" s="12">
        <v>59</v>
      </c>
      <c r="L18" s="12">
        <v>126</v>
      </c>
      <c r="M18" s="12">
        <v>185</v>
      </c>
      <c r="N18" s="12"/>
      <c r="O18" s="12">
        <f t="shared" si="2"/>
        <v>74</v>
      </c>
      <c r="P18" s="12">
        <f t="shared" si="3"/>
        <v>151</v>
      </c>
      <c r="Q18" s="12">
        <f t="shared" si="4"/>
        <v>225</v>
      </c>
      <c r="R18" s="12"/>
      <c r="S18" s="12">
        <v>109</v>
      </c>
      <c r="T18" s="12">
        <v>204</v>
      </c>
      <c r="U18" s="12">
        <v>313</v>
      </c>
      <c r="V18" s="12"/>
      <c r="W18" s="14">
        <f t="shared" si="5"/>
        <v>0.67889908256880738</v>
      </c>
      <c r="X18" s="14">
        <f t="shared" si="1"/>
        <v>0.74019607843137258</v>
      </c>
      <c r="Y18" s="14">
        <f t="shared" si="1"/>
        <v>0.71884984025559107</v>
      </c>
    </row>
    <row r="19" spans="1:25">
      <c r="A19" s="7">
        <v>502</v>
      </c>
      <c r="B19" s="2" t="s">
        <v>7</v>
      </c>
      <c r="C19" s="17">
        <v>113</v>
      </c>
      <c r="D19" s="17">
        <v>123</v>
      </c>
      <c r="E19" s="17">
        <v>236</v>
      </c>
      <c r="F19" s="12"/>
      <c r="G19" s="12">
        <v>95</v>
      </c>
      <c r="H19" s="12">
        <v>103</v>
      </c>
      <c r="I19" s="12">
        <v>198</v>
      </c>
      <c r="J19" s="12"/>
      <c r="K19" s="12">
        <v>457</v>
      </c>
      <c r="L19" s="12">
        <v>834</v>
      </c>
      <c r="M19" s="12">
        <v>1291</v>
      </c>
      <c r="N19" s="12"/>
      <c r="O19" s="12">
        <f t="shared" si="2"/>
        <v>665</v>
      </c>
      <c r="P19" s="12">
        <f t="shared" si="3"/>
        <v>1060</v>
      </c>
      <c r="Q19" s="12">
        <f t="shared" si="4"/>
        <v>1725</v>
      </c>
      <c r="R19" s="12"/>
      <c r="S19" s="12">
        <v>852</v>
      </c>
      <c r="T19" s="12">
        <v>1277</v>
      </c>
      <c r="U19" s="12">
        <v>2129</v>
      </c>
      <c r="V19" s="12"/>
      <c r="W19" s="14">
        <f t="shared" si="5"/>
        <v>0.78051643192488263</v>
      </c>
      <c r="X19" s="14">
        <f t="shared" si="1"/>
        <v>0.83007047768206732</v>
      </c>
      <c r="Y19" s="14">
        <f t="shared" si="1"/>
        <v>0.81023954908407703</v>
      </c>
    </row>
    <row r="20" spans="1:25">
      <c r="A20" s="7">
        <v>509</v>
      </c>
      <c r="B20" s="2" t="s">
        <v>13</v>
      </c>
      <c r="C20" s="17">
        <v>44</v>
      </c>
      <c r="D20" s="17">
        <v>32</v>
      </c>
      <c r="E20" s="17">
        <v>76</v>
      </c>
      <c r="F20" s="12"/>
      <c r="G20" s="12">
        <v>34</v>
      </c>
      <c r="H20" s="12">
        <v>38</v>
      </c>
      <c r="I20" s="12">
        <v>72</v>
      </c>
      <c r="J20" s="12"/>
      <c r="K20" s="12">
        <v>343</v>
      </c>
      <c r="L20" s="12">
        <v>400</v>
      </c>
      <c r="M20" s="12">
        <v>743</v>
      </c>
      <c r="N20" s="12"/>
      <c r="O20" s="12">
        <f t="shared" si="2"/>
        <v>421</v>
      </c>
      <c r="P20" s="12">
        <f t="shared" si="3"/>
        <v>470</v>
      </c>
      <c r="Q20" s="12">
        <f t="shared" si="4"/>
        <v>891</v>
      </c>
      <c r="R20" s="12"/>
      <c r="S20" s="12">
        <v>504</v>
      </c>
      <c r="T20" s="12">
        <v>532</v>
      </c>
      <c r="U20" s="12">
        <v>1036</v>
      </c>
      <c r="V20" s="12"/>
      <c r="W20" s="14">
        <f t="shared" si="5"/>
        <v>0.83531746031746035</v>
      </c>
      <c r="X20" s="14">
        <f t="shared" si="1"/>
        <v>0.88345864661654139</v>
      </c>
      <c r="Y20" s="14">
        <f t="shared" si="1"/>
        <v>0.86003861003861004</v>
      </c>
    </row>
    <row r="21" spans="1:25">
      <c r="A21" s="7">
        <v>512</v>
      </c>
      <c r="B21" s="2" t="s">
        <v>16</v>
      </c>
      <c r="C21" s="17">
        <v>48</v>
      </c>
      <c r="D21" s="17">
        <v>83</v>
      </c>
      <c r="E21" s="17">
        <v>131</v>
      </c>
      <c r="F21" s="12"/>
      <c r="G21" s="12">
        <v>26</v>
      </c>
      <c r="H21" s="12">
        <v>52</v>
      </c>
      <c r="I21" s="12">
        <v>78</v>
      </c>
      <c r="J21" s="12"/>
      <c r="K21" s="12">
        <v>154</v>
      </c>
      <c r="L21" s="12">
        <v>420</v>
      </c>
      <c r="M21" s="12">
        <v>574</v>
      </c>
      <c r="N21" s="12"/>
      <c r="O21" s="12">
        <f t="shared" si="2"/>
        <v>228</v>
      </c>
      <c r="P21" s="12">
        <f t="shared" si="3"/>
        <v>555</v>
      </c>
      <c r="Q21" s="12">
        <f t="shared" si="4"/>
        <v>783</v>
      </c>
      <c r="R21" s="12"/>
      <c r="S21" s="12">
        <v>289</v>
      </c>
      <c r="T21" s="12">
        <v>663</v>
      </c>
      <c r="U21" s="12">
        <v>952</v>
      </c>
      <c r="V21" s="12"/>
      <c r="W21" s="14">
        <f t="shared" si="5"/>
        <v>0.78892733564013839</v>
      </c>
      <c r="X21" s="14">
        <f t="shared" si="1"/>
        <v>0.83710407239819007</v>
      </c>
      <c r="Y21" s="14">
        <f t="shared" si="1"/>
        <v>0.82247899159663862</v>
      </c>
    </row>
    <row r="22" spans="1:25">
      <c r="A22" s="7">
        <v>540</v>
      </c>
      <c r="B22" s="2" t="s">
        <v>42</v>
      </c>
      <c r="C22" s="17">
        <v>5</v>
      </c>
      <c r="D22" s="17">
        <v>3</v>
      </c>
      <c r="E22" s="17">
        <v>8</v>
      </c>
      <c r="F22" s="12"/>
      <c r="G22" s="12">
        <v>6</v>
      </c>
      <c r="H22" s="12">
        <v>6</v>
      </c>
      <c r="I22" s="12">
        <v>12</v>
      </c>
      <c r="J22" s="12"/>
      <c r="K22" s="12">
        <v>24</v>
      </c>
      <c r="L22" s="12">
        <v>62</v>
      </c>
      <c r="M22" s="12">
        <v>86</v>
      </c>
      <c r="N22" s="12"/>
      <c r="O22" s="12">
        <f t="shared" si="2"/>
        <v>35</v>
      </c>
      <c r="P22" s="12">
        <f t="shared" si="3"/>
        <v>71</v>
      </c>
      <c r="Q22" s="12">
        <f t="shared" si="4"/>
        <v>106</v>
      </c>
      <c r="R22" s="12"/>
      <c r="S22" s="12">
        <v>47</v>
      </c>
      <c r="T22" s="12">
        <v>91</v>
      </c>
      <c r="U22" s="12">
        <v>138</v>
      </c>
      <c r="V22" s="12"/>
      <c r="W22" s="14">
        <f t="shared" si="5"/>
        <v>0.74468085106382975</v>
      </c>
      <c r="X22" s="14">
        <f t="shared" si="1"/>
        <v>0.78021978021978022</v>
      </c>
      <c r="Y22" s="14">
        <f t="shared" si="1"/>
        <v>0.76811594202898548</v>
      </c>
    </row>
    <row r="23" spans="1:25">
      <c r="A23" s="7">
        <v>519</v>
      </c>
      <c r="B23" s="2" t="s">
        <v>23</v>
      </c>
      <c r="C23" s="17">
        <v>2</v>
      </c>
      <c r="D23" s="17">
        <v>10</v>
      </c>
      <c r="E23" s="17">
        <v>12</v>
      </c>
      <c r="F23" s="12"/>
      <c r="G23" s="12">
        <v>6</v>
      </c>
      <c r="H23" s="12">
        <v>17</v>
      </c>
      <c r="I23" s="12">
        <v>23</v>
      </c>
      <c r="J23" s="12"/>
      <c r="K23" s="12">
        <v>27</v>
      </c>
      <c r="L23" s="12">
        <v>128</v>
      </c>
      <c r="M23" s="12">
        <v>155</v>
      </c>
      <c r="N23" s="12"/>
      <c r="O23" s="12">
        <f t="shared" si="2"/>
        <v>35</v>
      </c>
      <c r="P23" s="12">
        <f t="shared" si="3"/>
        <v>155</v>
      </c>
      <c r="Q23" s="12">
        <f t="shared" si="4"/>
        <v>190</v>
      </c>
      <c r="R23" s="12"/>
      <c r="S23" s="12">
        <v>56</v>
      </c>
      <c r="T23" s="12">
        <v>188</v>
      </c>
      <c r="U23" s="12">
        <v>244</v>
      </c>
      <c r="V23" s="12"/>
      <c r="W23" s="14">
        <f t="shared" si="5"/>
        <v>0.625</v>
      </c>
      <c r="X23" s="14">
        <f t="shared" si="1"/>
        <v>0.82446808510638303</v>
      </c>
      <c r="Y23" s="14">
        <f t="shared" si="1"/>
        <v>0.77868852459016391</v>
      </c>
    </row>
    <row r="24" spans="1:25">
      <c r="A24" s="7">
        <v>514</v>
      </c>
      <c r="B24" s="2" t="s">
        <v>18</v>
      </c>
      <c r="C24" s="17">
        <v>15</v>
      </c>
      <c r="D24" s="17">
        <v>11</v>
      </c>
      <c r="E24" s="17">
        <v>26</v>
      </c>
      <c r="F24" s="12"/>
      <c r="G24" s="12">
        <v>27</v>
      </c>
      <c r="H24" s="12">
        <v>29</v>
      </c>
      <c r="I24" s="12">
        <v>56</v>
      </c>
      <c r="J24" s="12"/>
      <c r="K24" s="12">
        <v>122</v>
      </c>
      <c r="L24" s="12">
        <v>159</v>
      </c>
      <c r="M24" s="12">
        <v>281</v>
      </c>
      <c r="N24" s="12"/>
      <c r="O24" s="12">
        <f t="shared" si="2"/>
        <v>164</v>
      </c>
      <c r="P24" s="12">
        <f t="shared" si="3"/>
        <v>199</v>
      </c>
      <c r="Q24" s="12">
        <f t="shared" si="4"/>
        <v>363</v>
      </c>
      <c r="R24" s="12"/>
      <c r="S24" s="12">
        <v>236</v>
      </c>
      <c r="T24" s="12">
        <v>255</v>
      </c>
      <c r="U24" s="12">
        <v>491</v>
      </c>
      <c r="V24" s="12"/>
      <c r="W24" s="14">
        <f t="shared" si="5"/>
        <v>0.69491525423728817</v>
      </c>
      <c r="X24" s="14">
        <f t="shared" si="1"/>
        <v>0.7803921568627451</v>
      </c>
      <c r="Y24" s="14">
        <f t="shared" si="1"/>
        <v>0.73930753564154783</v>
      </c>
    </row>
    <row r="25" spans="1:25">
      <c r="A25" s="7">
        <v>529</v>
      </c>
      <c r="B25" s="2" t="s">
        <v>55</v>
      </c>
      <c r="C25" s="21" t="s">
        <v>100</v>
      </c>
      <c r="D25" s="21" t="s">
        <v>90</v>
      </c>
      <c r="E25" s="21" t="s">
        <v>80</v>
      </c>
      <c r="F25" s="12"/>
      <c r="G25" s="13" t="s">
        <v>99</v>
      </c>
      <c r="H25" s="13" t="s">
        <v>91</v>
      </c>
      <c r="I25" s="13" t="s">
        <v>79</v>
      </c>
      <c r="J25" s="12"/>
      <c r="K25" s="13" t="s">
        <v>98</v>
      </c>
      <c r="L25" s="13" t="s">
        <v>92</v>
      </c>
      <c r="M25" s="13" t="s">
        <v>78</v>
      </c>
      <c r="N25" s="12"/>
      <c r="O25" s="19" t="s">
        <v>97</v>
      </c>
      <c r="P25" s="19" t="s">
        <v>84</v>
      </c>
      <c r="Q25" s="19" t="s">
        <v>77</v>
      </c>
      <c r="R25" s="12"/>
      <c r="S25" s="13" t="s">
        <v>101</v>
      </c>
      <c r="T25" s="13" t="s">
        <v>83</v>
      </c>
      <c r="U25" s="13" t="s">
        <v>76</v>
      </c>
      <c r="V25" s="12"/>
      <c r="W25" s="20" t="s">
        <v>102</v>
      </c>
      <c r="X25" s="20" t="s">
        <v>82</v>
      </c>
      <c r="Y25" s="20" t="s">
        <v>75</v>
      </c>
    </row>
    <row r="26" spans="1:25">
      <c r="A26" s="7" t="s">
        <v>47</v>
      </c>
      <c r="B26" s="2" t="s">
        <v>56</v>
      </c>
      <c r="C26" s="17">
        <v>4</v>
      </c>
      <c r="D26" s="17">
        <v>3</v>
      </c>
      <c r="E26" s="17">
        <v>7</v>
      </c>
      <c r="F26" s="12"/>
      <c r="G26" s="12">
        <v>2</v>
      </c>
      <c r="H26" s="12">
        <v>1</v>
      </c>
      <c r="I26" s="12">
        <v>3</v>
      </c>
      <c r="J26" s="12"/>
      <c r="K26" s="12">
        <v>29</v>
      </c>
      <c r="L26" s="12">
        <v>41</v>
      </c>
      <c r="M26" s="12">
        <v>70</v>
      </c>
      <c r="N26" s="12"/>
      <c r="O26" s="12">
        <f t="shared" si="2"/>
        <v>35</v>
      </c>
      <c r="P26" s="12">
        <f t="shared" si="3"/>
        <v>45</v>
      </c>
      <c r="Q26" s="12">
        <f t="shared" si="4"/>
        <v>80</v>
      </c>
      <c r="R26" s="12"/>
      <c r="S26" s="12">
        <v>43</v>
      </c>
      <c r="T26" s="12">
        <v>57</v>
      </c>
      <c r="U26" s="12">
        <v>100</v>
      </c>
      <c r="V26" s="12"/>
      <c r="W26" s="14">
        <f t="shared" si="5"/>
        <v>0.81395348837209303</v>
      </c>
      <c r="X26" s="14">
        <f t="shared" si="5"/>
        <v>0.78947368421052633</v>
      </c>
      <c r="Y26" s="14">
        <f t="shared" si="5"/>
        <v>0.8</v>
      </c>
    </row>
    <row r="27" spans="1:25">
      <c r="A27" s="7" t="s">
        <v>47</v>
      </c>
      <c r="B27" s="2" t="s">
        <v>57</v>
      </c>
      <c r="C27" s="17">
        <v>13</v>
      </c>
      <c r="D27" s="17">
        <v>8</v>
      </c>
      <c r="E27" s="17">
        <v>21</v>
      </c>
      <c r="F27" s="12"/>
      <c r="G27" s="12">
        <v>2</v>
      </c>
      <c r="H27" s="12">
        <v>2</v>
      </c>
      <c r="I27" s="12">
        <v>4</v>
      </c>
      <c r="J27" s="12"/>
      <c r="K27" s="12">
        <v>170</v>
      </c>
      <c r="L27" s="12">
        <v>41</v>
      </c>
      <c r="M27" s="12">
        <v>211</v>
      </c>
      <c r="N27" s="12"/>
      <c r="O27" s="12">
        <f t="shared" si="2"/>
        <v>185</v>
      </c>
      <c r="P27" s="12">
        <f t="shared" si="3"/>
        <v>51</v>
      </c>
      <c r="Q27" s="12">
        <f t="shared" si="4"/>
        <v>236</v>
      </c>
      <c r="R27" s="12"/>
      <c r="S27" s="12">
        <v>235</v>
      </c>
      <c r="T27" s="12">
        <v>63</v>
      </c>
      <c r="U27" s="12">
        <v>298</v>
      </c>
      <c r="V27" s="12"/>
      <c r="W27" s="14">
        <f t="shared" si="5"/>
        <v>0.78723404255319152</v>
      </c>
      <c r="X27" s="14">
        <f t="shared" si="5"/>
        <v>0.80952380952380953</v>
      </c>
      <c r="Y27" s="14">
        <f t="shared" si="5"/>
        <v>0.79194630872483218</v>
      </c>
    </row>
    <row r="28" spans="1:25">
      <c r="A28" s="7" t="s">
        <v>47</v>
      </c>
      <c r="B28" s="2" t="s">
        <v>58</v>
      </c>
      <c r="C28" s="12">
        <v>12</v>
      </c>
      <c r="D28" s="12">
        <v>28</v>
      </c>
      <c r="E28" s="12">
        <v>40</v>
      </c>
      <c r="F28" s="12"/>
      <c r="G28" s="12">
        <v>3</v>
      </c>
      <c r="H28" s="12">
        <v>2</v>
      </c>
      <c r="I28" s="12">
        <v>5</v>
      </c>
      <c r="J28" s="12"/>
      <c r="K28" s="12">
        <v>72</v>
      </c>
      <c r="L28" s="12">
        <v>265</v>
      </c>
      <c r="M28" s="12">
        <v>337</v>
      </c>
      <c r="N28" s="12"/>
      <c r="O28" s="12">
        <f t="shared" si="2"/>
        <v>87</v>
      </c>
      <c r="P28" s="12">
        <f t="shared" si="3"/>
        <v>295</v>
      </c>
      <c r="Q28" s="12">
        <f t="shared" si="4"/>
        <v>382</v>
      </c>
      <c r="R28" s="12"/>
      <c r="S28" s="12">
        <v>103</v>
      </c>
      <c r="T28" s="12">
        <v>314</v>
      </c>
      <c r="U28" s="12">
        <v>417</v>
      </c>
      <c r="V28" s="12"/>
      <c r="W28" s="14">
        <f t="shared" si="5"/>
        <v>0.84466019417475724</v>
      </c>
      <c r="X28" s="14">
        <f t="shared" si="5"/>
        <v>0.93949044585987262</v>
      </c>
      <c r="Y28" s="14">
        <f t="shared" si="5"/>
        <v>0.91606714628297359</v>
      </c>
    </row>
    <row r="29" spans="1:25">
      <c r="A29" s="7" t="s">
        <v>47</v>
      </c>
      <c r="B29" s="2" t="s">
        <v>59</v>
      </c>
      <c r="C29" s="12">
        <v>22</v>
      </c>
      <c r="D29" s="12">
        <v>15</v>
      </c>
      <c r="E29" s="12">
        <v>37</v>
      </c>
      <c r="F29" s="12"/>
      <c r="G29" s="12">
        <v>26</v>
      </c>
      <c r="H29" s="12">
        <v>9</v>
      </c>
      <c r="I29" s="12">
        <v>35</v>
      </c>
      <c r="J29" s="12"/>
      <c r="K29" s="12">
        <v>129</v>
      </c>
      <c r="L29" s="12">
        <v>91</v>
      </c>
      <c r="M29" s="12">
        <v>220</v>
      </c>
      <c r="N29" s="12"/>
      <c r="O29" s="12">
        <f t="shared" si="2"/>
        <v>177</v>
      </c>
      <c r="P29" s="12">
        <f t="shared" si="3"/>
        <v>115</v>
      </c>
      <c r="Q29" s="12">
        <f t="shared" si="4"/>
        <v>292</v>
      </c>
      <c r="R29" s="12"/>
      <c r="S29" s="12">
        <v>222</v>
      </c>
      <c r="T29" s="12">
        <v>142</v>
      </c>
      <c r="U29" s="12">
        <v>364</v>
      </c>
      <c r="V29" s="12"/>
      <c r="W29" s="14">
        <f t="shared" si="5"/>
        <v>0.79729729729729726</v>
      </c>
      <c r="X29" s="14">
        <f t="shared" si="5"/>
        <v>0.8098591549295775</v>
      </c>
      <c r="Y29" s="14">
        <f t="shared" si="5"/>
        <v>0.80219780219780223</v>
      </c>
    </row>
    <row r="30" spans="1:25">
      <c r="A30" s="7">
        <v>513</v>
      </c>
      <c r="B30" s="2" t="s">
        <v>17</v>
      </c>
      <c r="C30" s="12">
        <v>28</v>
      </c>
      <c r="D30" s="12">
        <v>14</v>
      </c>
      <c r="E30" s="12">
        <v>42</v>
      </c>
      <c r="F30" s="12"/>
      <c r="G30" s="12">
        <v>49</v>
      </c>
      <c r="H30" s="12">
        <v>48</v>
      </c>
      <c r="I30" s="12">
        <v>97</v>
      </c>
      <c r="J30" s="12"/>
      <c r="K30" s="12">
        <v>217</v>
      </c>
      <c r="L30" s="12">
        <v>285</v>
      </c>
      <c r="M30" s="12">
        <v>502</v>
      </c>
      <c r="N30" s="12"/>
      <c r="O30" s="12">
        <f t="shared" ref="O30:O58" si="6">SUM(G30,K30,C30)</f>
        <v>294</v>
      </c>
      <c r="P30" s="12">
        <f t="shared" ref="P30:P58" si="7">SUM(H30,L30,D30)</f>
        <v>347</v>
      </c>
      <c r="Q30" s="12">
        <f t="shared" ref="Q30:Q58" si="8">SUM(I30,M30,E30)</f>
        <v>641</v>
      </c>
      <c r="R30" s="12"/>
      <c r="S30" s="12">
        <v>390</v>
      </c>
      <c r="T30" s="12">
        <v>402</v>
      </c>
      <c r="U30" s="12">
        <v>792</v>
      </c>
      <c r="V30" s="12"/>
      <c r="W30" s="14">
        <f t="shared" si="5"/>
        <v>0.75384615384615383</v>
      </c>
      <c r="X30" s="14">
        <f t="shared" si="5"/>
        <v>0.86318407960199006</v>
      </c>
      <c r="Y30" s="14">
        <f t="shared" si="5"/>
        <v>0.80934343434343436</v>
      </c>
    </row>
    <row r="31" spans="1:25">
      <c r="A31" s="7">
        <v>525</v>
      </c>
      <c r="B31" s="2" t="s">
        <v>29</v>
      </c>
      <c r="C31" s="12">
        <v>56</v>
      </c>
      <c r="D31" s="12">
        <v>112</v>
      </c>
      <c r="E31" s="12">
        <v>168</v>
      </c>
      <c r="F31" s="12"/>
      <c r="G31" s="12">
        <v>64</v>
      </c>
      <c r="H31" s="12">
        <v>85</v>
      </c>
      <c r="I31" s="12">
        <v>149</v>
      </c>
      <c r="J31" s="12"/>
      <c r="K31" s="12">
        <v>199</v>
      </c>
      <c r="L31" s="12">
        <v>641</v>
      </c>
      <c r="M31" s="12">
        <v>840</v>
      </c>
      <c r="N31" s="12"/>
      <c r="O31" s="12">
        <f t="shared" si="6"/>
        <v>319</v>
      </c>
      <c r="P31" s="12">
        <f t="shared" si="7"/>
        <v>838</v>
      </c>
      <c r="Q31" s="12">
        <f t="shared" si="8"/>
        <v>1157</v>
      </c>
      <c r="R31" s="12"/>
      <c r="S31" s="12">
        <v>499</v>
      </c>
      <c r="T31" s="12">
        <v>1054</v>
      </c>
      <c r="U31" s="12">
        <v>1553</v>
      </c>
      <c r="V31" s="12"/>
      <c r="W31" s="14">
        <f t="shared" si="5"/>
        <v>0.63927855711422843</v>
      </c>
      <c r="X31" s="14">
        <f t="shared" si="5"/>
        <v>0.79506641366223907</v>
      </c>
      <c r="Y31" s="14">
        <f t="shared" si="5"/>
        <v>0.74500965872504832</v>
      </c>
    </row>
    <row r="32" spans="1:25">
      <c r="A32" s="7">
        <v>520</v>
      </c>
      <c r="B32" s="2" t="s">
        <v>24</v>
      </c>
      <c r="C32" s="12">
        <v>27</v>
      </c>
      <c r="D32" s="12">
        <v>26</v>
      </c>
      <c r="E32" s="12">
        <v>53</v>
      </c>
      <c r="F32" s="12"/>
      <c r="G32" s="12">
        <v>32</v>
      </c>
      <c r="H32" s="12">
        <v>71</v>
      </c>
      <c r="I32" s="12">
        <v>103</v>
      </c>
      <c r="J32" s="12"/>
      <c r="K32" s="12">
        <v>78</v>
      </c>
      <c r="L32" s="12">
        <v>236</v>
      </c>
      <c r="M32" s="12">
        <v>314</v>
      </c>
      <c r="N32" s="12"/>
      <c r="O32" s="12">
        <f t="shared" si="6"/>
        <v>137</v>
      </c>
      <c r="P32" s="12">
        <f t="shared" si="7"/>
        <v>333</v>
      </c>
      <c r="Q32" s="12">
        <f t="shared" si="8"/>
        <v>470</v>
      </c>
      <c r="R32" s="12"/>
      <c r="S32" s="12">
        <v>218</v>
      </c>
      <c r="T32" s="12">
        <v>431</v>
      </c>
      <c r="U32" s="12">
        <v>649</v>
      </c>
      <c r="V32" s="12"/>
      <c r="W32" s="14">
        <f t="shared" si="5"/>
        <v>0.62844036697247707</v>
      </c>
      <c r="X32" s="14">
        <f t="shared" si="5"/>
        <v>0.77262180974477956</v>
      </c>
      <c r="Y32" s="14">
        <f t="shared" si="5"/>
        <v>0.72419106317411397</v>
      </c>
    </row>
    <row r="33" spans="1:25">
      <c r="A33" s="7">
        <v>501</v>
      </c>
      <c r="B33" s="2" t="s">
        <v>6</v>
      </c>
      <c r="C33" s="12">
        <v>13</v>
      </c>
      <c r="D33" s="12">
        <v>31</v>
      </c>
      <c r="E33" s="12">
        <v>44</v>
      </c>
      <c r="F33" s="12"/>
      <c r="G33" s="12">
        <v>18</v>
      </c>
      <c r="H33" s="12">
        <v>18</v>
      </c>
      <c r="I33" s="12">
        <v>36</v>
      </c>
      <c r="J33" s="12"/>
      <c r="K33" s="12">
        <v>116</v>
      </c>
      <c r="L33" s="12">
        <v>375</v>
      </c>
      <c r="M33" s="12">
        <v>491</v>
      </c>
      <c r="N33" s="12"/>
      <c r="O33" s="12">
        <f t="shared" si="6"/>
        <v>147</v>
      </c>
      <c r="P33" s="12">
        <f t="shared" si="7"/>
        <v>424</v>
      </c>
      <c r="Q33" s="12">
        <f t="shared" si="8"/>
        <v>571</v>
      </c>
      <c r="R33" s="12"/>
      <c r="S33" s="12">
        <v>221</v>
      </c>
      <c r="T33" s="12">
        <v>495</v>
      </c>
      <c r="U33" s="12">
        <v>716</v>
      </c>
      <c r="V33" s="12"/>
      <c r="W33" s="14">
        <f t="shared" si="5"/>
        <v>0.66515837104072395</v>
      </c>
      <c r="X33" s="14">
        <f t="shared" si="5"/>
        <v>0.85656565656565653</v>
      </c>
      <c r="Y33" s="14">
        <f t="shared" si="5"/>
        <v>0.79748603351955305</v>
      </c>
    </row>
    <row r="34" spans="1:25">
      <c r="A34" s="7">
        <v>523</v>
      </c>
      <c r="B34" s="2" t="s">
        <v>27</v>
      </c>
      <c r="C34" s="12">
        <v>12</v>
      </c>
      <c r="D34" s="12">
        <v>3</v>
      </c>
      <c r="E34" s="12">
        <v>15</v>
      </c>
      <c r="F34" s="12"/>
      <c r="G34" s="12">
        <v>9</v>
      </c>
      <c r="H34" s="12">
        <v>7</v>
      </c>
      <c r="I34" s="12">
        <v>16</v>
      </c>
      <c r="J34" s="12"/>
      <c r="K34" s="12">
        <v>97</v>
      </c>
      <c r="L34" s="12">
        <v>203</v>
      </c>
      <c r="M34" s="12">
        <v>300</v>
      </c>
      <c r="N34" s="12"/>
      <c r="O34" s="12">
        <f t="shared" si="6"/>
        <v>118</v>
      </c>
      <c r="P34" s="12">
        <f t="shared" si="7"/>
        <v>213</v>
      </c>
      <c r="Q34" s="12">
        <f t="shared" si="8"/>
        <v>331</v>
      </c>
      <c r="R34" s="12"/>
      <c r="S34" s="12">
        <v>145</v>
      </c>
      <c r="T34" s="12">
        <v>234</v>
      </c>
      <c r="U34" s="12">
        <v>379</v>
      </c>
      <c r="V34" s="12"/>
      <c r="W34" s="14">
        <f t="shared" si="5"/>
        <v>0.81379310344827582</v>
      </c>
      <c r="X34" s="14">
        <f t="shared" si="5"/>
        <v>0.91025641025641024</v>
      </c>
      <c r="Y34" s="14">
        <f t="shared" si="5"/>
        <v>0.87335092348284959</v>
      </c>
    </row>
    <row r="35" spans="1:25">
      <c r="A35" s="7">
        <v>532</v>
      </c>
      <c r="B35" s="2" t="s">
        <v>35</v>
      </c>
      <c r="C35" s="12">
        <v>38</v>
      </c>
      <c r="D35" s="12">
        <v>75</v>
      </c>
      <c r="E35" s="12">
        <v>113</v>
      </c>
      <c r="F35" s="12"/>
      <c r="G35" s="12">
        <v>58</v>
      </c>
      <c r="H35" s="12">
        <v>95</v>
      </c>
      <c r="I35" s="12">
        <v>153</v>
      </c>
      <c r="J35" s="12"/>
      <c r="K35" s="12">
        <v>218</v>
      </c>
      <c r="L35" s="12">
        <v>339</v>
      </c>
      <c r="M35" s="12">
        <v>557</v>
      </c>
      <c r="N35" s="12"/>
      <c r="O35" s="12">
        <f t="shared" si="6"/>
        <v>314</v>
      </c>
      <c r="P35" s="12">
        <f t="shared" si="7"/>
        <v>509</v>
      </c>
      <c r="Q35" s="12">
        <f t="shared" si="8"/>
        <v>823</v>
      </c>
      <c r="R35" s="12"/>
      <c r="S35" s="12">
        <v>432</v>
      </c>
      <c r="T35" s="12">
        <v>638</v>
      </c>
      <c r="U35" s="12">
        <v>1070</v>
      </c>
      <c r="V35" s="12"/>
      <c r="W35" s="14">
        <f t="shared" si="5"/>
        <v>0.72685185185185186</v>
      </c>
      <c r="X35" s="14">
        <f t="shared" si="5"/>
        <v>0.79780564263322884</v>
      </c>
      <c r="Y35" s="14">
        <f t="shared" si="5"/>
        <v>0.7691588785046729</v>
      </c>
    </row>
    <row r="36" spans="1:25">
      <c r="A36" s="7">
        <v>517</v>
      </c>
      <c r="B36" s="2" t="s">
        <v>21</v>
      </c>
      <c r="C36" s="12">
        <v>40</v>
      </c>
      <c r="D36" s="12">
        <v>25</v>
      </c>
      <c r="E36" s="12">
        <v>65</v>
      </c>
      <c r="F36" s="12"/>
      <c r="G36" s="12">
        <v>21</v>
      </c>
      <c r="H36" s="12">
        <v>23</v>
      </c>
      <c r="I36" s="12">
        <v>44</v>
      </c>
      <c r="J36" s="12"/>
      <c r="K36" s="12">
        <v>404</v>
      </c>
      <c r="L36" s="12">
        <v>350</v>
      </c>
      <c r="M36" s="12">
        <v>754</v>
      </c>
      <c r="N36" s="12"/>
      <c r="O36" s="12">
        <f t="shared" si="6"/>
        <v>465</v>
      </c>
      <c r="P36" s="12">
        <f t="shared" si="7"/>
        <v>398</v>
      </c>
      <c r="Q36" s="12">
        <f t="shared" si="8"/>
        <v>863</v>
      </c>
      <c r="R36" s="12"/>
      <c r="S36" s="12">
        <v>621</v>
      </c>
      <c r="T36" s="12">
        <v>485</v>
      </c>
      <c r="U36" s="12">
        <v>1106</v>
      </c>
      <c r="V36" s="12"/>
      <c r="W36" s="14">
        <f t="shared" si="5"/>
        <v>0.74879227053140096</v>
      </c>
      <c r="X36" s="14">
        <f t="shared" si="5"/>
        <v>0.8206185567010309</v>
      </c>
      <c r="Y36" s="14">
        <f t="shared" si="5"/>
        <v>0.78028933092224229</v>
      </c>
    </row>
    <row r="37" spans="1:25">
      <c r="A37" s="7">
        <v>536</v>
      </c>
      <c r="B37" s="2" t="s">
        <v>39</v>
      </c>
      <c r="C37" s="12">
        <v>22</v>
      </c>
      <c r="D37" s="12">
        <v>28</v>
      </c>
      <c r="E37" s="12">
        <v>50</v>
      </c>
      <c r="F37" s="12"/>
      <c r="G37" s="12">
        <v>35</v>
      </c>
      <c r="H37" s="12">
        <v>40</v>
      </c>
      <c r="I37" s="12">
        <v>75</v>
      </c>
      <c r="J37" s="12"/>
      <c r="K37" s="12">
        <v>266</v>
      </c>
      <c r="L37" s="12">
        <v>617</v>
      </c>
      <c r="M37" s="12">
        <v>883</v>
      </c>
      <c r="N37" s="12"/>
      <c r="O37" s="12">
        <f t="shared" si="6"/>
        <v>323</v>
      </c>
      <c r="P37" s="12">
        <f t="shared" si="7"/>
        <v>685</v>
      </c>
      <c r="Q37" s="12">
        <f t="shared" si="8"/>
        <v>1008</v>
      </c>
      <c r="R37" s="12"/>
      <c r="S37" s="12">
        <v>402</v>
      </c>
      <c r="T37" s="12">
        <v>793</v>
      </c>
      <c r="U37" s="12">
        <v>1195</v>
      </c>
      <c r="V37" s="12"/>
      <c r="W37" s="14">
        <f t="shared" si="5"/>
        <v>0.80348258706467657</v>
      </c>
      <c r="X37" s="14">
        <f t="shared" si="5"/>
        <v>0.86380832282471631</v>
      </c>
      <c r="Y37" s="14">
        <f t="shared" si="5"/>
        <v>0.84351464435146439</v>
      </c>
    </row>
    <row r="38" spans="1:25">
      <c r="A38" s="7">
        <v>526</v>
      </c>
      <c r="B38" s="2" t="s">
        <v>30</v>
      </c>
      <c r="C38" s="12">
        <v>21</v>
      </c>
      <c r="D38" s="12">
        <v>17</v>
      </c>
      <c r="E38" s="12">
        <v>38</v>
      </c>
      <c r="F38" s="12"/>
      <c r="G38" s="12">
        <v>20</v>
      </c>
      <c r="H38" s="12">
        <v>36</v>
      </c>
      <c r="I38" s="12">
        <v>56</v>
      </c>
      <c r="J38" s="12"/>
      <c r="K38" s="12">
        <v>235</v>
      </c>
      <c r="L38" s="12">
        <v>316</v>
      </c>
      <c r="M38" s="12">
        <v>551</v>
      </c>
      <c r="N38" s="12"/>
      <c r="O38" s="12">
        <f t="shared" si="6"/>
        <v>276</v>
      </c>
      <c r="P38" s="12">
        <f t="shared" si="7"/>
        <v>369</v>
      </c>
      <c r="Q38" s="12">
        <f t="shared" si="8"/>
        <v>645</v>
      </c>
      <c r="R38" s="12"/>
      <c r="S38" s="12">
        <v>396</v>
      </c>
      <c r="T38" s="12">
        <v>434</v>
      </c>
      <c r="U38" s="12">
        <v>830</v>
      </c>
      <c r="V38" s="12"/>
      <c r="W38" s="14">
        <f t="shared" si="5"/>
        <v>0.69696969696969702</v>
      </c>
      <c r="X38" s="14">
        <f t="shared" si="5"/>
        <v>0.85023041474654382</v>
      </c>
      <c r="Y38" s="14">
        <f t="shared" si="5"/>
        <v>0.77710843373493976</v>
      </c>
    </row>
    <row r="39" spans="1:25">
      <c r="A39" s="7">
        <v>530</v>
      </c>
      <c r="B39" s="2" t="s">
        <v>33</v>
      </c>
      <c r="C39" s="12">
        <v>18</v>
      </c>
      <c r="D39" s="12">
        <v>13</v>
      </c>
      <c r="E39" s="12">
        <v>31</v>
      </c>
      <c r="F39" s="12"/>
      <c r="G39" s="12">
        <v>3</v>
      </c>
      <c r="H39" s="12">
        <v>11</v>
      </c>
      <c r="I39" s="12">
        <v>14</v>
      </c>
      <c r="J39" s="12"/>
      <c r="K39" s="12">
        <v>71</v>
      </c>
      <c r="L39" s="12">
        <v>217</v>
      </c>
      <c r="M39" s="12">
        <v>288</v>
      </c>
      <c r="N39" s="12"/>
      <c r="O39" s="12">
        <f t="shared" si="6"/>
        <v>92</v>
      </c>
      <c r="P39" s="12">
        <f t="shared" si="7"/>
        <v>241</v>
      </c>
      <c r="Q39" s="12">
        <f t="shared" si="8"/>
        <v>333</v>
      </c>
      <c r="R39" s="12"/>
      <c r="S39" s="12">
        <v>122</v>
      </c>
      <c r="T39" s="12">
        <v>290</v>
      </c>
      <c r="U39" s="12">
        <v>412</v>
      </c>
      <c r="V39" s="12"/>
      <c r="W39" s="14">
        <f t="shared" si="5"/>
        <v>0.75409836065573765</v>
      </c>
      <c r="X39" s="14">
        <f t="shared" si="5"/>
        <v>0.83103448275862069</v>
      </c>
      <c r="Y39" s="14">
        <f t="shared" si="5"/>
        <v>0.80825242718446599</v>
      </c>
    </row>
    <row r="40" spans="1:25">
      <c r="A40" s="7">
        <v>528</v>
      </c>
      <c r="B40" s="2" t="s">
        <v>32</v>
      </c>
      <c r="C40" s="12">
        <v>20</v>
      </c>
      <c r="D40" s="12">
        <v>8</v>
      </c>
      <c r="E40" s="12">
        <v>28</v>
      </c>
      <c r="F40" s="12"/>
      <c r="G40" s="12">
        <v>13</v>
      </c>
      <c r="H40" s="12">
        <v>13</v>
      </c>
      <c r="I40" s="12">
        <v>26</v>
      </c>
      <c r="J40" s="12"/>
      <c r="K40" s="12">
        <v>122</v>
      </c>
      <c r="L40" s="12">
        <v>107</v>
      </c>
      <c r="M40" s="12">
        <v>229</v>
      </c>
      <c r="N40" s="12"/>
      <c r="O40" s="12">
        <f t="shared" si="6"/>
        <v>155</v>
      </c>
      <c r="P40" s="12">
        <f t="shared" si="7"/>
        <v>128</v>
      </c>
      <c r="Q40" s="12">
        <f t="shared" si="8"/>
        <v>283</v>
      </c>
      <c r="R40" s="12"/>
      <c r="S40" s="12">
        <v>208</v>
      </c>
      <c r="T40" s="12">
        <v>168</v>
      </c>
      <c r="U40" s="12">
        <v>376</v>
      </c>
      <c r="V40" s="12"/>
      <c r="W40" s="14">
        <f t="shared" si="5"/>
        <v>0.74519230769230771</v>
      </c>
      <c r="X40" s="14">
        <f t="shared" si="5"/>
        <v>0.76190476190476186</v>
      </c>
      <c r="Y40" s="14">
        <f t="shared" si="5"/>
        <v>0.75265957446808507</v>
      </c>
    </row>
    <row r="41" spans="1:25">
      <c r="A41" s="7">
        <v>524</v>
      </c>
      <c r="B41" s="2" t="s">
        <v>28</v>
      </c>
      <c r="C41" s="12">
        <v>81</v>
      </c>
      <c r="D41" s="12">
        <v>71</v>
      </c>
      <c r="E41" s="12">
        <v>152</v>
      </c>
      <c r="F41" s="12"/>
      <c r="G41" s="12">
        <v>86</v>
      </c>
      <c r="H41" s="12">
        <v>59</v>
      </c>
      <c r="I41" s="12">
        <v>145</v>
      </c>
      <c r="J41" s="12"/>
      <c r="K41" s="12">
        <v>264</v>
      </c>
      <c r="L41" s="12">
        <v>473</v>
      </c>
      <c r="M41" s="12">
        <v>737</v>
      </c>
      <c r="N41" s="12"/>
      <c r="O41" s="12">
        <f t="shared" si="6"/>
        <v>431</v>
      </c>
      <c r="P41" s="12">
        <f t="shared" si="7"/>
        <v>603</v>
      </c>
      <c r="Q41" s="12">
        <f t="shared" si="8"/>
        <v>1034</v>
      </c>
      <c r="R41" s="12"/>
      <c r="S41" s="12">
        <v>634</v>
      </c>
      <c r="T41" s="12">
        <v>744</v>
      </c>
      <c r="U41" s="12">
        <v>1378</v>
      </c>
      <c r="V41" s="12"/>
      <c r="W41" s="14">
        <f t="shared" si="5"/>
        <v>0.67981072555205047</v>
      </c>
      <c r="X41" s="14">
        <f t="shared" si="5"/>
        <v>0.81048387096774188</v>
      </c>
      <c r="Y41" s="14">
        <f t="shared" si="5"/>
        <v>0.75036284470246739</v>
      </c>
    </row>
    <row r="42" spans="1:25">
      <c r="A42" s="7">
        <v>527</v>
      </c>
      <c r="B42" s="2" t="s">
        <v>31</v>
      </c>
      <c r="C42" s="12">
        <v>8</v>
      </c>
      <c r="D42" s="12">
        <v>18</v>
      </c>
      <c r="E42" s="12">
        <v>26</v>
      </c>
      <c r="F42" s="12"/>
      <c r="G42" s="12">
        <v>11</v>
      </c>
      <c r="H42" s="12">
        <v>27</v>
      </c>
      <c r="I42" s="12">
        <v>38</v>
      </c>
      <c r="J42" s="12"/>
      <c r="K42" s="12">
        <v>65</v>
      </c>
      <c r="L42" s="12">
        <v>157</v>
      </c>
      <c r="M42" s="12">
        <v>222</v>
      </c>
      <c r="N42" s="12"/>
      <c r="O42" s="12">
        <f t="shared" si="6"/>
        <v>84</v>
      </c>
      <c r="P42" s="12">
        <f t="shared" si="7"/>
        <v>202</v>
      </c>
      <c r="Q42" s="12">
        <f t="shared" si="8"/>
        <v>286</v>
      </c>
      <c r="R42" s="12"/>
      <c r="S42" s="12">
        <v>120</v>
      </c>
      <c r="T42" s="12">
        <v>249</v>
      </c>
      <c r="U42" s="12">
        <v>369</v>
      </c>
      <c r="V42" s="12"/>
      <c r="W42" s="14">
        <f t="shared" si="5"/>
        <v>0.7</v>
      </c>
      <c r="X42" s="14">
        <f t="shared" si="5"/>
        <v>0.8112449799196787</v>
      </c>
      <c r="Y42" s="14">
        <f t="shared" si="5"/>
        <v>0.77506775067750677</v>
      </c>
    </row>
    <row r="43" spans="1:25">
      <c r="A43" s="7">
        <v>535</v>
      </c>
      <c r="B43" s="2" t="s">
        <v>38</v>
      </c>
      <c r="C43" s="12">
        <v>52</v>
      </c>
      <c r="D43" s="12">
        <v>44</v>
      </c>
      <c r="E43" s="12">
        <v>96</v>
      </c>
      <c r="F43" s="12"/>
      <c r="G43" s="12">
        <v>22</v>
      </c>
      <c r="H43" s="12">
        <v>33</v>
      </c>
      <c r="I43" s="12">
        <v>55</v>
      </c>
      <c r="J43" s="12"/>
      <c r="K43" s="12">
        <v>107</v>
      </c>
      <c r="L43" s="12">
        <v>168</v>
      </c>
      <c r="M43" s="12">
        <v>275</v>
      </c>
      <c r="N43" s="12"/>
      <c r="O43" s="12">
        <f t="shared" si="6"/>
        <v>181</v>
      </c>
      <c r="P43" s="12">
        <f t="shared" si="7"/>
        <v>245</v>
      </c>
      <c r="Q43" s="12">
        <f t="shared" si="8"/>
        <v>426</v>
      </c>
      <c r="R43" s="12"/>
      <c r="S43" s="12">
        <v>256</v>
      </c>
      <c r="T43" s="12">
        <v>295</v>
      </c>
      <c r="U43" s="12">
        <v>551</v>
      </c>
      <c r="V43" s="12"/>
      <c r="W43" s="14">
        <f t="shared" si="5"/>
        <v>0.70703125</v>
      </c>
      <c r="X43" s="14">
        <f t="shared" si="5"/>
        <v>0.83050847457627119</v>
      </c>
      <c r="Y43" s="14">
        <f t="shared" si="5"/>
        <v>0.77313974591651546</v>
      </c>
    </row>
    <row r="44" spans="1:25">
      <c r="A44" s="7">
        <v>505</v>
      </c>
      <c r="B44" s="2" t="s">
        <v>10</v>
      </c>
      <c r="C44" s="12">
        <v>2</v>
      </c>
      <c r="D44" s="12">
        <v>7</v>
      </c>
      <c r="E44" s="12">
        <v>9</v>
      </c>
      <c r="F44" s="12"/>
      <c r="G44" s="12">
        <v>6</v>
      </c>
      <c r="H44" s="12">
        <v>3</v>
      </c>
      <c r="I44" s="12">
        <v>9</v>
      </c>
      <c r="J44" s="12"/>
      <c r="K44" s="12">
        <v>33</v>
      </c>
      <c r="L44" s="12">
        <v>86</v>
      </c>
      <c r="M44" s="12">
        <v>119</v>
      </c>
      <c r="N44" s="12"/>
      <c r="O44" s="12">
        <f t="shared" si="6"/>
        <v>41</v>
      </c>
      <c r="P44" s="12">
        <f t="shared" si="7"/>
        <v>96</v>
      </c>
      <c r="Q44" s="12">
        <f t="shared" si="8"/>
        <v>137</v>
      </c>
      <c r="R44" s="12"/>
      <c r="S44" s="12">
        <v>55</v>
      </c>
      <c r="T44" s="12">
        <v>109</v>
      </c>
      <c r="U44" s="12">
        <v>164</v>
      </c>
      <c r="V44" s="12"/>
      <c r="W44" s="14">
        <f t="shared" si="5"/>
        <v>0.74545454545454548</v>
      </c>
      <c r="X44" s="14">
        <f t="shared" si="5"/>
        <v>0.88073394495412849</v>
      </c>
      <c r="Y44" s="14">
        <f t="shared" si="5"/>
        <v>0.83536585365853655</v>
      </c>
    </row>
    <row r="45" spans="1:25">
      <c r="A45" s="7">
        <v>515</v>
      </c>
      <c r="B45" s="2" t="s">
        <v>19</v>
      </c>
      <c r="C45" s="12">
        <v>10</v>
      </c>
      <c r="D45" s="12">
        <v>35</v>
      </c>
      <c r="E45" s="12">
        <v>45</v>
      </c>
      <c r="F45" s="12"/>
      <c r="G45" s="12">
        <v>11</v>
      </c>
      <c r="H45" s="12">
        <v>15</v>
      </c>
      <c r="I45" s="12">
        <v>26</v>
      </c>
      <c r="J45" s="12"/>
      <c r="K45" s="12">
        <v>60</v>
      </c>
      <c r="L45" s="12">
        <v>208</v>
      </c>
      <c r="M45" s="12">
        <v>268</v>
      </c>
      <c r="N45" s="12"/>
      <c r="O45" s="12">
        <f t="shared" si="6"/>
        <v>81</v>
      </c>
      <c r="P45" s="12">
        <f t="shared" si="7"/>
        <v>258</v>
      </c>
      <c r="Q45" s="12">
        <f t="shared" si="8"/>
        <v>339</v>
      </c>
      <c r="R45" s="12"/>
      <c r="S45" s="12">
        <v>96</v>
      </c>
      <c r="T45" s="12">
        <v>288</v>
      </c>
      <c r="U45" s="12">
        <v>384</v>
      </c>
      <c r="V45" s="12"/>
      <c r="W45" s="14">
        <f t="shared" si="5"/>
        <v>0.84375</v>
      </c>
      <c r="X45" s="14">
        <f t="shared" si="5"/>
        <v>0.89583333333333337</v>
      </c>
      <c r="Y45" s="14">
        <f t="shared" si="5"/>
        <v>0.8828125</v>
      </c>
    </row>
    <row r="46" spans="1:25">
      <c r="A46" s="7">
        <v>521</v>
      </c>
      <c r="B46" s="2" t="s">
        <v>25</v>
      </c>
      <c r="C46" s="12">
        <v>29</v>
      </c>
      <c r="D46" s="12">
        <v>28</v>
      </c>
      <c r="E46" s="12">
        <v>57</v>
      </c>
      <c r="F46" s="12"/>
      <c r="G46" s="12">
        <v>9</v>
      </c>
      <c r="H46" s="12">
        <v>4</v>
      </c>
      <c r="I46" s="12">
        <v>13</v>
      </c>
      <c r="J46" s="12"/>
      <c r="K46" s="12">
        <v>247</v>
      </c>
      <c r="L46" s="12">
        <v>223</v>
      </c>
      <c r="M46" s="12">
        <v>470</v>
      </c>
      <c r="N46" s="12"/>
      <c r="O46" s="12">
        <f t="shared" si="6"/>
        <v>285</v>
      </c>
      <c r="P46" s="12">
        <f t="shared" si="7"/>
        <v>255</v>
      </c>
      <c r="Q46" s="12">
        <f t="shared" si="8"/>
        <v>540</v>
      </c>
      <c r="R46" s="12"/>
      <c r="S46" s="12">
        <v>359</v>
      </c>
      <c r="T46" s="12">
        <v>293</v>
      </c>
      <c r="U46" s="12">
        <v>652</v>
      </c>
      <c r="V46" s="12"/>
      <c r="W46" s="14">
        <f t="shared" si="5"/>
        <v>0.79387186629526463</v>
      </c>
      <c r="X46" s="14">
        <f t="shared" si="5"/>
        <v>0.87030716723549484</v>
      </c>
      <c r="Y46" s="14">
        <f t="shared" si="5"/>
        <v>0.82822085889570551</v>
      </c>
    </row>
    <row r="47" spans="1:25">
      <c r="A47" s="7">
        <v>537</v>
      </c>
      <c r="B47" s="2" t="s">
        <v>40</v>
      </c>
      <c r="C47" s="12">
        <v>28</v>
      </c>
      <c r="D47" s="12">
        <v>36</v>
      </c>
      <c r="E47" s="12">
        <v>64</v>
      </c>
      <c r="F47" s="12"/>
      <c r="G47" s="12">
        <v>24</v>
      </c>
      <c r="H47" s="12">
        <v>14</v>
      </c>
      <c r="I47" s="12">
        <v>38</v>
      </c>
      <c r="J47" s="12"/>
      <c r="K47" s="12">
        <v>321</v>
      </c>
      <c r="L47" s="12">
        <v>270</v>
      </c>
      <c r="M47" s="12">
        <v>591</v>
      </c>
      <c r="N47" s="12"/>
      <c r="O47" s="12">
        <f t="shared" si="6"/>
        <v>373</v>
      </c>
      <c r="P47" s="12">
        <f t="shared" si="7"/>
        <v>320</v>
      </c>
      <c r="Q47" s="12">
        <f t="shared" si="8"/>
        <v>693</v>
      </c>
      <c r="R47" s="12"/>
      <c r="S47" s="12">
        <v>523</v>
      </c>
      <c r="T47" s="12">
        <v>441</v>
      </c>
      <c r="U47" s="12">
        <v>964</v>
      </c>
      <c r="V47" s="12"/>
      <c r="W47" s="14">
        <f t="shared" si="5"/>
        <v>0.71319311663479923</v>
      </c>
      <c r="X47" s="14">
        <f t="shared" si="5"/>
        <v>0.7256235827664399</v>
      </c>
      <c r="Y47" s="14">
        <f t="shared" si="5"/>
        <v>0.71887966804979253</v>
      </c>
    </row>
    <row r="48" spans="1:25">
      <c r="A48" s="7">
        <v>511</v>
      </c>
      <c r="B48" s="2" t="s">
        <v>15</v>
      </c>
      <c r="C48" s="12">
        <v>11</v>
      </c>
      <c r="D48" s="12">
        <v>13</v>
      </c>
      <c r="E48" s="12">
        <v>24</v>
      </c>
      <c r="F48" s="12"/>
      <c r="G48" s="12">
        <v>11</v>
      </c>
      <c r="H48" s="12">
        <v>19</v>
      </c>
      <c r="I48" s="12">
        <v>30</v>
      </c>
      <c r="J48" s="12"/>
      <c r="K48" s="12">
        <v>97</v>
      </c>
      <c r="L48" s="12">
        <v>178</v>
      </c>
      <c r="M48" s="12">
        <v>275</v>
      </c>
      <c r="N48" s="12"/>
      <c r="O48" s="12">
        <f t="shared" si="6"/>
        <v>119</v>
      </c>
      <c r="P48" s="12">
        <f t="shared" si="7"/>
        <v>210</v>
      </c>
      <c r="Q48" s="12">
        <f t="shared" si="8"/>
        <v>329</v>
      </c>
      <c r="R48" s="12"/>
      <c r="S48" s="12">
        <v>157</v>
      </c>
      <c r="T48" s="12">
        <v>229</v>
      </c>
      <c r="U48" s="12">
        <v>386</v>
      </c>
      <c r="V48" s="12"/>
      <c r="W48" s="14">
        <f t="shared" si="5"/>
        <v>0.7579617834394905</v>
      </c>
      <c r="X48" s="14">
        <f t="shared" si="5"/>
        <v>0.91703056768558955</v>
      </c>
      <c r="Y48" s="14">
        <f t="shared" si="5"/>
        <v>0.85233160621761661</v>
      </c>
    </row>
    <row r="49" spans="1:25">
      <c r="A49" s="7">
        <v>518</v>
      </c>
      <c r="B49" s="2" t="s">
        <v>22</v>
      </c>
      <c r="C49" s="12">
        <v>22</v>
      </c>
      <c r="D49" s="12">
        <v>54</v>
      </c>
      <c r="E49" s="12">
        <v>76</v>
      </c>
      <c r="F49" s="12"/>
      <c r="G49" s="12">
        <v>11</v>
      </c>
      <c r="H49" s="12">
        <v>10</v>
      </c>
      <c r="I49" s="12">
        <v>21</v>
      </c>
      <c r="J49" s="12"/>
      <c r="K49" s="12">
        <v>72</v>
      </c>
      <c r="L49" s="12">
        <v>297</v>
      </c>
      <c r="M49" s="12">
        <v>369</v>
      </c>
      <c r="N49" s="12"/>
      <c r="O49" s="12">
        <f t="shared" si="6"/>
        <v>105</v>
      </c>
      <c r="P49" s="12">
        <f t="shared" si="7"/>
        <v>361</v>
      </c>
      <c r="Q49" s="12">
        <f t="shared" si="8"/>
        <v>466</v>
      </c>
      <c r="R49" s="12"/>
      <c r="S49" s="12">
        <v>151</v>
      </c>
      <c r="T49" s="12">
        <v>399</v>
      </c>
      <c r="U49" s="12">
        <v>550</v>
      </c>
      <c r="V49" s="12"/>
      <c r="W49" s="14">
        <f t="shared" si="5"/>
        <v>0.69536423841059603</v>
      </c>
      <c r="X49" s="14">
        <f t="shared" si="5"/>
        <v>0.90476190476190477</v>
      </c>
      <c r="Y49" s="14">
        <f t="shared" si="5"/>
        <v>0.84727272727272729</v>
      </c>
    </row>
    <row r="50" spans="1:25">
      <c r="A50" s="7">
        <v>506</v>
      </c>
      <c r="B50" s="2" t="s">
        <v>11</v>
      </c>
      <c r="C50" s="12">
        <v>4</v>
      </c>
      <c r="D50" s="12">
        <v>11</v>
      </c>
      <c r="E50" s="12">
        <v>15</v>
      </c>
      <c r="F50" s="12"/>
      <c r="G50" s="12">
        <v>3</v>
      </c>
      <c r="H50" s="12">
        <v>12</v>
      </c>
      <c r="I50" s="12">
        <v>15</v>
      </c>
      <c r="J50" s="12"/>
      <c r="K50" s="12">
        <v>62</v>
      </c>
      <c r="L50" s="12">
        <v>184</v>
      </c>
      <c r="M50" s="12">
        <v>246</v>
      </c>
      <c r="N50" s="12"/>
      <c r="O50" s="12">
        <f t="shared" si="6"/>
        <v>69</v>
      </c>
      <c r="P50" s="12">
        <f t="shared" si="7"/>
        <v>207</v>
      </c>
      <c r="Q50" s="12">
        <f t="shared" si="8"/>
        <v>276</v>
      </c>
      <c r="R50" s="12"/>
      <c r="S50" s="12">
        <v>85</v>
      </c>
      <c r="T50" s="12">
        <v>238</v>
      </c>
      <c r="U50" s="12">
        <v>323</v>
      </c>
      <c r="V50" s="12"/>
      <c r="W50" s="14">
        <f t="shared" si="5"/>
        <v>0.81176470588235294</v>
      </c>
      <c r="X50" s="14">
        <f t="shared" si="5"/>
        <v>0.86974789915966388</v>
      </c>
      <c r="Y50" s="14">
        <f t="shared" si="5"/>
        <v>0.85448916408668729</v>
      </c>
    </row>
    <row r="51" spans="1:25">
      <c r="A51" s="7">
        <v>531</v>
      </c>
      <c r="B51" s="2" t="s">
        <v>34</v>
      </c>
      <c r="C51" s="12">
        <v>13</v>
      </c>
      <c r="D51" s="12">
        <v>29</v>
      </c>
      <c r="E51" s="12">
        <v>42</v>
      </c>
      <c r="F51" s="12"/>
      <c r="G51" s="12">
        <v>11</v>
      </c>
      <c r="H51" s="12">
        <v>37</v>
      </c>
      <c r="I51" s="12">
        <v>48</v>
      </c>
      <c r="J51" s="12"/>
      <c r="K51" s="12">
        <v>61</v>
      </c>
      <c r="L51" s="12">
        <v>149</v>
      </c>
      <c r="M51" s="12">
        <v>210</v>
      </c>
      <c r="N51" s="12"/>
      <c r="O51" s="12">
        <f t="shared" si="6"/>
        <v>85</v>
      </c>
      <c r="P51" s="12">
        <f t="shared" si="7"/>
        <v>215</v>
      </c>
      <c r="Q51" s="12">
        <f t="shared" si="8"/>
        <v>300</v>
      </c>
      <c r="R51" s="12"/>
      <c r="S51" s="12">
        <v>125</v>
      </c>
      <c r="T51" s="12">
        <v>274</v>
      </c>
      <c r="U51" s="12">
        <v>399</v>
      </c>
      <c r="V51" s="12"/>
      <c r="W51" s="14">
        <f t="shared" si="5"/>
        <v>0.68</v>
      </c>
      <c r="X51" s="14">
        <f t="shared" si="5"/>
        <v>0.78467153284671531</v>
      </c>
      <c r="Y51" s="14">
        <f t="shared" si="5"/>
        <v>0.75187969924812026</v>
      </c>
    </row>
    <row r="52" spans="1:25">
      <c r="A52" s="7">
        <v>510</v>
      </c>
      <c r="B52" s="2" t="s">
        <v>14</v>
      </c>
      <c r="C52" s="12">
        <v>16</v>
      </c>
      <c r="D52" s="12">
        <v>90</v>
      </c>
      <c r="E52" s="12">
        <v>106</v>
      </c>
      <c r="F52" s="12"/>
      <c r="G52" s="12">
        <v>7</v>
      </c>
      <c r="H52" s="12">
        <v>58</v>
      </c>
      <c r="I52" s="12">
        <v>65</v>
      </c>
      <c r="J52" s="12"/>
      <c r="K52" s="12">
        <v>96</v>
      </c>
      <c r="L52" s="12">
        <v>406</v>
      </c>
      <c r="M52" s="12">
        <v>502</v>
      </c>
      <c r="N52" s="12"/>
      <c r="O52" s="12">
        <f t="shared" si="6"/>
        <v>119</v>
      </c>
      <c r="P52" s="12">
        <f t="shared" si="7"/>
        <v>554</v>
      </c>
      <c r="Q52" s="12">
        <f t="shared" si="8"/>
        <v>673</v>
      </c>
      <c r="R52" s="12"/>
      <c r="S52" s="12">
        <v>164</v>
      </c>
      <c r="T52" s="12">
        <v>750</v>
      </c>
      <c r="U52" s="12">
        <v>914</v>
      </c>
      <c r="V52" s="12"/>
      <c r="W52" s="14">
        <f t="shared" si="5"/>
        <v>0.72560975609756095</v>
      </c>
      <c r="X52" s="14">
        <f t="shared" si="5"/>
        <v>0.73866666666666669</v>
      </c>
      <c r="Y52" s="14">
        <f t="shared" si="5"/>
        <v>0.73632385120350108</v>
      </c>
    </row>
    <row r="53" spans="1:25">
      <c r="A53" s="7">
        <v>533</v>
      </c>
      <c r="B53" s="2" t="s">
        <v>36</v>
      </c>
      <c r="C53" s="12">
        <v>18</v>
      </c>
      <c r="D53" s="12">
        <v>7</v>
      </c>
      <c r="E53" s="12">
        <v>25</v>
      </c>
      <c r="F53" s="12"/>
      <c r="G53" s="12">
        <v>1</v>
      </c>
      <c r="H53" s="12">
        <v>3</v>
      </c>
      <c r="I53" s="12">
        <v>4</v>
      </c>
      <c r="J53" s="12"/>
      <c r="K53" s="12">
        <v>139</v>
      </c>
      <c r="L53" s="12">
        <v>55</v>
      </c>
      <c r="M53" s="12">
        <v>194</v>
      </c>
      <c r="N53" s="12"/>
      <c r="O53" s="12">
        <f t="shared" si="6"/>
        <v>158</v>
      </c>
      <c r="P53" s="12">
        <f t="shared" si="7"/>
        <v>65</v>
      </c>
      <c r="Q53" s="12">
        <f t="shared" si="8"/>
        <v>223</v>
      </c>
      <c r="R53" s="12"/>
      <c r="S53" s="12">
        <v>218</v>
      </c>
      <c r="T53" s="12">
        <v>81</v>
      </c>
      <c r="U53" s="12">
        <v>299</v>
      </c>
      <c r="V53" s="12"/>
      <c r="W53" s="14">
        <f t="shared" si="5"/>
        <v>0.72477064220183485</v>
      </c>
      <c r="X53" s="14">
        <f t="shared" si="5"/>
        <v>0.80246913580246915</v>
      </c>
      <c r="Y53" s="14">
        <f t="shared" si="5"/>
        <v>0.74581939799331098</v>
      </c>
    </row>
    <row r="54" spans="1:25">
      <c r="A54" s="7">
        <v>522</v>
      </c>
      <c r="B54" s="2" t="s">
        <v>26</v>
      </c>
      <c r="C54" s="12">
        <v>55</v>
      </c>
      <c r="D54" s="12">
        <v>97</v>
      </c>
      <c r="E54" s="12">
        <v>152</v>
      </c>
      <c r="F54" s="12"/>
      <c r="G54" s="12">
        <v>49</v>
      </c>
      <c r="H54" s="12">
        <v>91</v>
      </c>
      <c r="I54" s="12">
        <v>140</v>
      </c>
      <c r="J54" s="12"/>
      <c r="K54" s="12">
        <v>669</v>
      </c>
      <c r="L54" s="12">
        <v>751</v>
      </c>
      <c r="M54" s="12">
        <v>1420</v>
      </c>
      <c r="N54" s="12"/>
      <c r="O54" s="12">
        <f t="shared" si="6"/>
        <v>773</v>
      </c>
      <c r="P54" s="12">
        <f t="shared" si="7"/>
        <v>939</v>
      </c>
      <c r="Q54" s="12">
        <f t="shared" si="8"/>
        <v>1712</v>
      </c>
      <c r="R54" s="12"/>
      <c r="S54" s="12">
        <v>1043</v>
      </c>
      <c r="T54" s="12">
        <v>1194</v>
      </c>
      <c r="U54" s="12">
        <v>2237</v>
      </c>
      <c r="V54" s="12"/>
      <c r="W54" s="14">
        <f t="shared" si="5"/>
        <v>0.74113135186960688</v>
      </c>
      <c r="X54" s="14">
        <f t="shared" si="5"/>
        <v>0.78643216080402012</v>
      </c>
      <c r="Y54" s="14">
        <f t="shared" si="5"/>
        <v>0.76531068395172108</v>
      </c>
    </row>
    <row r="55" spans="1:25">
      <c r="A55" s="7">
        <v>534</v>
      </c>
      <c r="B55" s="2" t="s">
        <v>37</v>
      </c>
      <c r="C55" s="12">
        <v>6</v>
      </c>
      <c r="D55" s="12">
        <v>3</v>
      </c>
      <c r="E55" s="12">
        <v>9</v>
      </c>
      <c r="F55" s="12"/>
      <c r="G55" s="12">
        <v>1</v>
      </c>
      <c r="H55" s="12">
        <v>3</v>
      </c>
      <c r="I55" s="12">
        <v>4</v>
      </c>
      <c r="J55" s="12"/>
      <c r="K55" s="12">
        <v>77</v>
      </c>
      <c r="L55" s="12">
        <v>64</v>
      </c>
      <c r="M55" s="12">
        <v>141</v>
      </c>
      <c r="N55" s="12"/>
      <c r="O55" s="12">
        <f t="shared" si="6"/>
        <v>84</v>
      </c>
      <c r="P55" s="12">
        <f t="shared" si="7"/>
        <v>70</v>
      </c>
      <c r="Q55" s="12">
        <f t="shared" si="8"/>
        <v>154</v>
      </c>
      <c r="R55" s="12"/>
      <c r="S55" s="12">
        <v>110</v>
      </c>
      <c r="T55" s="12">
        <v>89</v>
      </c>
      <c r="U55" s="12">
        <v>199</v>
      </c>
      <c r="V55" s="12"/>
      <c r="W55" s="14">
        <f t="shared" si="5"/>
        <v>0.76363636363636367</v>
      </c>
      <c r="X55" s="14">
        <f t="shared" si="5"/>
        <v>0.7865168539325843</v>
      </c>
      <c r="Y55" s="14">
        <f t="shared" si="5"/>
        <v>0.77386934673366836</v>
      </c>
    </row>
    <row r="56" spans="1:25">
      <c r="A56" s="7">
        <v>504</v>
      </c>
      <c r="B56" s="2" t="s">
        <v>9</v>
      </c>
      <c r="C56" s="12">
        <v>42</v>
      </c>
      <c r="D56" s="12">
        <v>30</v>
      </c>
      <c r="E56" s="12">
        <v>72</v>
      </c>
      <c r="F56" s="12"/>
      <c r="G56" s="12">
        <v>53</v>
      </c>
      <c r="H56" s="12">
        <v>23</v>
      </c>
      <c r="I56" s="12">
        <v>76</v>
      </c>
      <c r="J56" s="12"/>
      <c r="K56" s="12">
        <v>186</v>
      </c>
      <c r="L56" s="12">
        <v>269</v>
      </c>
      <c r="M56" s="12">
        <v>455</v>
      </c>
      <c r="N56" s="12"/>
      <c r="O56" s="12">
        <f t="shared" si="6"/>
        <v>281</v>
      </c>
      <c r="P56" s="12">
        <f t="shared" si="7"/>
        <v>322</v>
      </c>
      <c r="Q56" s="12">
        <f t="shared" si="8"/>
        <v>603</v>
      </c>
      <c r="R56" s="12"/>
      <c r="S56" s="12">
        <v>425</v>
      </c>
      <c r="T56" s="12">
        <v>376</v>
      </c>
      <c r="U56" s="12">
        <v>801</v>
      </c>
      <c r="V56" s="12"/>
      <c r="W56" s="14">
        <f t="shared" si="5"/>
        <v>0.66117647058823525</v>
      </c>
      <c r="X56" s="14">
        <f t="shared" si="5"/>
        <v>0.8563829787234043</v>
      </c>
      <c r="Y56" s="14">
        <f t="shared" si="5"/>
        <v>0.7528089887640449</v>
      </c>
    </row>
    <row r="57" spans="1:25">
      <c r="A57" s="7">
        <v>516</v>
      </c>
      <c r="B57" s="2" t="s">
        <v>20</v>
      </c>
      <c r="C57" s="12">
        <v>37</v>
      </c>
      <c r="D57" s="12">
        <v>54</v>
      </c>
      <c r="E57" s="12">
        <v>91</v>
      </c>
      <c r="F57" s="12"/>
      <c r="G57" s="12">
        <v>48</v>
      </c>
      <c r="H57" s="12">
        <v>69</v>
      </c>
      <c r="I57" s="12">
        <v>117</v>
      </c>
      <c r="J57" s="12"/>
      <c r="K57" s="12">
        <v>196</v>
      </c>
      <c r="L57" s="12">
        <v>381</v>
      </c>
      <c r="M57" s="12">
        <v>577</v>
      </c>
      <c r="N57" s="12"/>
      <c r="O57" s="12">
        <f t="shared" si="6"/>
        <v>281</v>
      </c>
      <c r="P57" s="12">
        <f t="shared" si="7"/>
        <v>504</v>
      </c>
      <c r="Q57" s="12">
        <f t="shared" si="8"/>
        <v>785</v>
      </c>
      <c r="R57" s="12"/>
      <c r="S57" s="12">
        <v>399</v>
      </c>
      <c r="T57" s="12">
        <v>634</v>
      </c>
      <c r="U57" s="12">
        <v>1033</v>
      </c>
      <c r="V57" s="12"/>
      <c r="W57" s="14">
        <f t="shared" si="5"/>
        <v>0.7042606516290727</v>
      </c>
      <c r="X57" s="14">
        <f t="shared" si="5"/>
        <v>0.79495268138801267</v>
      </c>
      <c r="Y57" s="14">
        <f t="shared" si="5"/>
        <v>0.75992255566311717</v>
      </c>
    </row>
    <row r="58" spans="1:25" s="8" customFormat="1">
      <c r="A58" s="7">
        <v>539</v>
      </c>
      <c r="B58" s="2" t="s">
        <v>41</v>
      </c>
      <c r="C58" s="16">
        <v>4</v>
      </c>
      <c r="D58" s="16">
        <v>3</v>
      </c>
      <c r="E58" s="16">
        <v>7</v>
      </c>
      <c r="F58" s="16"/>
      <c r="G58" s="16">
        <v>8</v>
      </c>
      <c r="H58" s="16">
        <v>10</v>
      </c>
      <c r="I58" s="16">
        <v>18</v>
      </c>
      <c r="J58" s="16"/>
      <c r="K58" s="16">
        <v>44</v>
      </c>
      <c r="L58" s="16">
        <v>172</v>
      </c>
      <c r="M58" s="16">
        <v>216</v>
      </c>
      <c r="N58" s="16"/>
      <c r="O58" s="16">
        <f t="shared" si="6"/>
        <v>56</v>
      </c>
      <c r="P58" s="16">
        <f t="shared" si="7"/>
        <v>185</v>
      </c>
      <c r="Q58" s="16">
        <f t="shared" si="8"/>
        <v>241</v>
      </c>
      <c r="R58" s="16"/>
      <c r="S58" s="16">
        <v>76</v>
      </c>
      <c r="T58" s="16">
        <v>216</v>
      </c>
      <c r="U58" s="16">
        <v>292</v>
      </c>
      <c r="V58" s="16"/>
      <c r="W58" s="15">
        <f t="shared" si="5"/>
        <v>0.73684210526315785</v>
      </c>
      <c r="X58" s="15">
        <f t="shared" si="5"/>
        <v>0.85648148148148151</v>
      </c>
      <c r="Y58" s="15">
        <f t="shared" si="5"/>
        <v>0.82534246575342463</v>
      </c>
    </row>
    <row r="59" spans="1:25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4"/>
      <c r="X59" s="14"/>
      <c r="Y59" s="14"/>
    </row>
    <row r="60" spans="1:25">
      <c r="A60" s="2" t="s">
        <v>47</v>
      </c>
      <c r="B60" s="2" t="s">
        <v>60</v>
      </c>
      <c r="C60" s="12">
        <v>1082</v>
      </c>
      <c r="D60" s="12">
        <v>1425</v>
      </c>
      <c r="E60" s="12">
        <v>2507</v>
      </c>
      <c r="F60" s="12"/>
      <c r="G60" s="12">
        <v>956</v>
      </c>
      <c r="H60" s="12">
        <v>1285</v>
      </c>
      <c r="I60" s="12">
        <v>2241</v>
      </c>
      <c r="J60" s="12"/>
      <c r="K60" s="12">
        <v>6655</v>
      </c>
      <c r="L60" s="12">
        <v>11376</v>
      </c>
      <c r="M60" s="12">
        <v>18031</v>
      </c>
      <c r="N60" s="12"/>
      <c r="O60" s="12">
        <f>SUM(G60,K60,C60)</f>
        <v>8693</v>
      </c>
      <c r="P60" s="12">
        <f>SUM(H60,L60,D60)</f>
        <v>14086</v>
      </c>
      <c r="Q60" s="12">
        <f>SUM(I60,M60,E60)</f>
        <v>22779</v>
      </c>
      <c r="R60" s="12"/>
      <c r="S60" s="12">
        <v>11803</v>
      </c>
      <c r="T60" s="12">
        <v>17122</v>
      </c>
      <c r="U60" s="12">
        <v>28925</v>
      </c>
      <c r="V60" s="12"/>
      <c r="W60" s="14">
        <f t="shared" si="5"/>
        <v>0.73650766754215025</v>
      </c>
      <c r="X60" s="14">
        <f t="shared" si="5"/>
        <v>0.82268426585679244</v>
      </c>
      <c r="Y60" s="14">
        <f t="shared" si="5"/>
        <v>0.78751944684528952</v>
      </c>
    </row>
    <row r="61" spans="1:25">
      <c r="A61" s="2"/>
      <c r="B61" s="2"/>
      <c r="C61" s="17"/>
      <c r="D61" s="17"/>
      <c r="E61" s="17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5">
      <c r="A62" s="9" t="s">
        <v>67</v>
      </c>
      <c r="B62" s="2"/>
      <c r="C62" s="17"/>
      <c r="D62" s="17"/>
      <c r="E62" s="17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5">
      <c r="A63" s="2"/>
      <c r="B63" s="2"/>
      <c r="C63" s="17"/>
      <c r="D63" s="17"/>
      <c r="E63" s="17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5">
      <c r="A64" s="2"/>
      <c r="B64" s="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3:2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3:2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gender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2011-12-29T21:18:01Z</cp:lastPrinted>
  <dcterms:created xsi:type="dcterms:W3CDTF">2010-03-09T13:56:37Z</dcterms:created>
  <dcterms:modified xsi:type="dcterms:W3CDTF">2011-12-30T15:42:55Z</dcterms:modified>
</cp:coreProperties>
</file>